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U:\14110\PRV 2021-2027\Pravidla PRV 2023-2027\4. kolo\49.75\"/>
    </mc:Choice>
  </mc:AlternateContent>
  <xr:revisionPtr revIDLastSave="0" documentId="13_ncr:1_{DA2947B5-DF98-4E35-B105-0CB50381E93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49.75" sheetId="6" r:id="rId1"/>
  </sheets>
  <definedNames>
    <definedName name="_Hlk130367762" localSheetId="0">'49.75'!$A$18</definedName>
    <definedName name="_Hlk132372289" localSheetId="0">'49.75'!$A$17</definedName>
    <definedName name="_Hlk133319143" localSheetId="0">'49.75'!#REF!</definedName>
    <definedName name="_Hlk135387574" localSheetId="0">'49.75'!#REF!</definedName>
    <definedName name="_xlchart.v1.0" hidden="1">'49.75'!$C$31:$D$33</definedName>
    <definedName name="_xlchart.v1.1" hidden="1">'49.75'!$E$31:$E$33</definedName>
    <definedName name="_xlchart.v1.2" hidden="1">'49.75'!$C$35:$D$37</definedName>
    <definedName name="_xlchart.v1.3" hidden="1">'49.75'!$E$35:$E$37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F21" i="6"/>
  <c r="F19" i="6"/>
  <c r="F18" i="6"/>
  <c r="F17" i="6"/>
  <c r="F16" i="6"/>
  <c r="F15" i="6"/>
  <c r="F14" i="6"/>
  <c r="F13" i="6"/>
  <c r="F11" i="6"/>
  <c r="F10" i="6"/>
  <c r="F9" i="6"/>
  <c r="F8" i="6"/>
  <c r="F7" i="6"/>
  <c r="F5" i="6"/>
  <c r="F4" i="6"/>
  <c r="F3" i="6"/>
</calcChain>
</file>

<file path=xl/sharedStrings.xml><?xml version="1.0" encoding="utf-8"?>
<sst xmlns="http://schemas.openxmlformats.org/spreadsheetml/2006/main" count="57" uniqueCount="57">
  <si>
    <t>Č.</t>
  </si>
  <si>
    <t>Možný bodový zisk</t>
  </si>
  <si>
    <t>9.</t>
  </si>
  <si>
    <t>10.</t>
  </si>
  <si>
    <t>11.</t>
  </si>
  <si>
    <t>1.</t>
  </si>
  <si>
    <t>1.1.</t>
  </si>
  <si>
    <t>1.2.</t>
  </si>
  <si>
    <t>1.3.</t>
  </si>
  <si>
    <t>2.</t>
  </si>
  <si>
    <t>3.</t>
  </si>
  <si>
    <t>4.</t>
  </si>
  <si>
    <t>5.</t>
  </si>
  <si>
    <t>6.</t>
  </si>
  <si>
    <t>7.</t>
  </si>
  <si>
    <t>8.</t>
  </si>
  <si>
    <t>2.1.</t>
  </si>
  <si>
    <t>2.2.</t>
  </si>
  <si>
    <t>6.1.</t>
  </si>
  <si>
    <t>6.2.</t>
  </si>
  <si>
    <t>6.3.</t>
  </si>
  <si>
    <t>12.</t>
  </si>
  <si>
    <t>Velikost obce v místě realizace podnikatelského plánu a současně v místě adresy trvalého pobytu žadatele/příjemce dotace fyzické osoby/místě sídla žadatele/příjemce dotace právnické osoby.</t>
  </si>
  <si>
    <t>Obec, na území které je podnikatelský plán realizován a na jejímž území se nachází adresa trvalého pobytu žadatele/příjemce dotace fyzické osoby nebo sídlo žadatele/příjemce dotace právnické osoby, má 501–1 000 obyvatel.</t>
  </si>
  <si>
    <t>Obec, na území které je podnikatelský plán realizován a na jejímž území se nachází adresa trvalého pobytu žadatele/příjemce dotace fyzické osoby nebo sídlo žadatele/příjemce dotace právnické osoby, má méně než 501 obyvatel.</t>
  </si>
  <si>
    <t>Obec, na území které je podnikatelský plán realizován a na jejímž území se nachází adresa trvalého pobytu žadatele/příjemce dotace fyzické osoby nebo sídlo žadatele/příjemce dotace právnické osoby, má 1 001–1 500 obyvatel.</t>
  </si>
  <si>
    <t>Žadatel je registrován jako osoba podnikající v ekologickém zemědělství podle § 6 zákona č. 242/2000 Sb., o ekologickém zemědělství, ve znění pozdějších předpisů, a:</t>
  </si>
  <si>
    <t>nehospodaří souběžně v režimu konvenční produkce na zemědělské půdě, s níže uvedenými výjimkami. 
Kritérium musí být naplňováno od data podání Žádosti o dotaci minimálně po dobu vázanosti podnikatelského plánu na účel.</t>
  </si>
  <si>
    <t>provozuje ekologické zemědělství minimálně na 50 % výměry obhospodařované zemědělské půdy. Kritérium musí být naplňováno od data podání Žádosti o dotaci minimálně po dobu vázanosti podnikatelského plánu na účel</t>
  </si>
  <si>
    <t>Podnikatelský plán je realizován na zemědělské lokalitě s prioritní potřebou regenerace či asanace. Předmětem podnikatelského plánu jsou novostavby či rekonstrukce stávajících staveb umístěných na těchto lokalitách z více než 50 %.</t>
  </si>
  <si>
    <t>Součástí podnikatelského plánu je i zpracování vlastní zemědělské produkce ve specializovaném provozu, jehož výstupem není produkt uvedený v příloze I Smlouvy o fungování EU.
Kritérium musí být naplňováno od data uplynutí 24 měsíců od podpisu Dohody o poskytnutí dotace do konce lhůty vázanosti podnikatelského plánu na účel.</t>
  </si>
  <si>
    <t>Součástí podnikatelského plánu je spolupráce s potravinovou bankou.</t>
  </si>
  <si>
    <t>Žadatel v rámci podnikatelského plánu od podání Žádosti o dotaci do uplynutí 24 měsíců od podpisu Dohody o poskytnutí dotace pořídí výdaje nad rámec dotace poskytnuté prostřednictvím   intervence 49.75, a to:</t>
  </si>
  <si>
    <t>ve výši 300 000 Kč – 600 000 Kč</t>
  </si>
  <si>
    <t>ve výši 600 001 Kč – 900 000 Kč</t>
  </si>
  <si>
    <t>ve výši 900 001 Kč a více</t>
  </si>
  <si>
    <t>Žadatel v rámci svého podnikatelského plánu ke svému podniku převezme ve lhůtě 24 měsíců od data podpisu Dohody o poskytnutí dotace min. 50% podíl zemědělské půdy v LPIS a/nebo min. 50 % VDJ (zároveň však min. 3 VDJ) od jiného zemědělského podnikatele staršího 55 let.</t>
  </si>
  <si>
    <t>Minimálně 75 % podílu z celkové výměry zemědělské půdy, kterou má žadatel evidovanou v LPIS, se nachází v oblastech s přírodními omezeními (ANC oblasti).</t>
  </si>
  <si>
    <t xml:space="preserve">Předmětem podnikatelského plánu je pěstování ovoce a zeleniny, včetně brambor, chmele, révy vinné, cukrové řepy, okrasných rostlin, vláknitých rostlin, léčivých, aromatických a kořeninových rostlin a/nebo živočišná výroba. </t>
  </si>
  <si>
    <t>Realizací podnikatelského plánu dojde k významnému rozšíření zemědělského podniku žadatele oproti počáteční situaci, a to minimálně o 40 % celkové výměry obhospodařované zemědělské půdy a/nebo počtu chovaných VDJ.</t>
  </si>
  <si>
    <t>Žadatel bude vyrábět produkt označený jako produkt s chráněným zeměpisným označením nebo označením původu nebo jako zaručená tradiční specialita, či získá ocenění Regionální potravina, Nejlepší biopotravina roku nebo bude mít značku kvality KLASA, příp. výrobek bude registrován v dobrovolném systému certifikace zemědělských produktů Česká cechovní norma.</t>
  </si>
  <si>
    <t>% nárokování</t>
  </si>
  <si>
    <r>
      <t>Minimálně 10 % výdajů pořízených z dotace zahrnuje stroj s půdoochrannou funkcí, stroj nebo technologie, které přispívají ke snížení emisí NH</t>
    </r>
    <r>
      <rPr>
        <vertAlign val="subscript"/>
        <sz val="14"/>
        <color theme="1"/>
        <rFont val="Arial"/>
        <family val="2"/>
        <charset val="238"/>
      </rPr>
      <t>3</t>
    </r>
    <r>
      <rPr>
        <sz val="14"/>
        <color theme="1"/>
        <rFont val="Arial"/>
        <family val="2"/>
        <charset val="238"/>
      </rPr>
      <t xml:space="preserve"> do ovzduší nebo zařízení pro precizní zemědělství.</t>
    </r>
  </si>
  <si>
    <t xml:space="preserve"> počet žádostí</t>
  </si>
  <si>
    <r>
      <t xml:space="preserve">muži  </t>
    </r>
    <r>
      <rPr>
        <sz val="14"/>
        <color theme="9" tint="0.79998168889431442"/>
        <rFont val="Arial"/>
        <family val="2"/>
        <charset val="238"/>
      </rPr>
      <t>326</t>
    </r>
  </si>
  <si>
    <r>
      <t xml:space="preserve">muži  </t>
    </r>
    <r>
      <rPr>
        <sz val="14"/>
        <color theme="9" tint="0.79998168889431442"/>
        <rFont val="Arial"/>
        <family val="2"/>
        <charset val="238"/>
      </rPr>
      <t>110</t>
    </r>
  </si>
  <si>
    <t>486 žadatelů</t>
  </si>
  <si>
    <t>189 žadatelů</t>
  </si>
  <si>
    <t>sazba dotace</t>
  </si>
  <si>
    <t>Kritérium 49.75</t>
  </si>
  <si>
    <t>podíl žen a mužů:</t>
  </si>
  <si>
    <r>
      <rPr>
        <sz val="14"/>
        <color rgb="FFFF0000"/>
        <rFont val="Arial"/>
        <family val="2"/>
        <charset val="238"/>
      </rPr>
      <t>ženy</t>
    </r>
    <r>
      <rPr>
        <sz val="14"/>
        <color theme="1"/>
        <rFont val="Arial"/>
        <family val="2"/>
        <charset val="238"/>
      </rPr>
      <t xml:space="preserve">  </t>
    </r>
    <r>
      <rPr>
        <sz val="14"/>
        <color theme="5" tint="0.79998168889431442"/>
        <rFont val="Arial"/>
        <family val="2"/>
        <charset val="238"/>
      </rPr>
      <t>79</t>
    </r>
  </si>
  <si>
    <r>
      <rPr>
        <sz val="14"/>
        <color rgb="FFFF0000"/>
        <rFont val="Arial"/>
        <family val="2"/>
        <charset val="238"/>
      </rPr>
      <t xml:space="preserve">ženy </t>
    </r>
    <r>
      <rPr>
        <sz val="14"/>
        <color theme="1"/>
        <rFont val="Arial"/>
        <family val="2"/>
        <charset val="238"/>
      </rPr>
      <t xml:space="preserve"> </t>
    </r>
    <r>
      <rPr>
        <sz val="14"/>
        <color theme="5" tint="0.79998168889431442"/>
        <rFont val="Arial"/>
        <family val="2"/>
        <charset val="238"/>
      </rPr>
      <t>160</t>
    </r>
  </si>
  <si>
    <t xml:space="preserve">sazba dotace </t>
  </si>
  <si>
    <r>
      <t xml:space="preserve">ženy </t>
    </r>
    <r>
      <rPr>
        <sz val="14"/>
        <color theme="5"/>
        <rFont val="Calibri"/>
        <family val="2"/>
        <charset val="238"/>
        <scheme val="minor"/>
      </rPr>
      <t>239</t>
    </r>
  </si>
  <si>
    <r>
      <t xml:space="preserve">muži </t>
    </r>
    <r>
      <rPr>
        <sz val="14"/>
        <color theme="4" tint="-0.249977111117893"/>
        <rFont val="Calibri"/>
        <family val="2"/>
        <charset val="238"/>
        <scheme val="minor"/>
      </rPr>
      <t>436</t>
    </r>
  </si>
  <si>
    <t>Celkem přijatých žádostí v intervenci 49.75 - Zahájení činnosti mladých zemědělců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</si>
</sst>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bscript"/>
      <sz val="14"/>
      <color theme="1"/>
      <name val="Arial"/>
      <family val="2"/>
      <charset val="238"/>
    </font>
    <font>
      <sz val="14"/>
      <color theme="5" tint="0.79998168889431442"/>
      <name val="Arial"/>
      <family val="2"/>
      <charset val="238"/>
    </font>
    <font>
      <sz val="14"/>
      <color theme="9" tint="0.79998168889431442"/>
      <name val="Arial"/>
      <family val="2"/>
      <charset val="238"/>
    </font>
    <font>
      <sz val="16"/>
      <color rgb="FFC00000"/>
      <name val="Calibri"/>
      <family val="2"/>
      <charset val="238"/>
      <scheme val="minor"/>
    </font>
    <font>
      <sz val="14"/>
      <color theme="7" tint="0.79998168889431442"/>
      <name val="Arial"/>
      <family val="2"/>
      <charset val="238"/>
    </font>
    <font>
      <b/>
      <sz val="28"/>
      <color theme="7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5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4"/>
      <color theme="4" tint="-0.249977111117893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1" fillId="9" borderId="1" xfId="0" applyFont="1" applyFill="1" applyBorder="1"/>
    <xf numFmtId="0" fontId="10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0" fillId="7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43" fontId="10" fillId="2" borderId="5" xfId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5" fillId="3" borderId="0" xfId="0" applyFont="1" applyFill="1"/>
    <xf numFmtId="0" fontId="3" fillId="0" borderId="0" xfId="0" applyFont="1" applyAlignment="1">
      <alignment horizontal="right" vertical="center" wrapText="1"/>
    </xf>
    <xf numFmtId="0" fontId="1" fillId="0" borderId="3" xfId="0" applyFont="1" applyBorder="1"/>
    <xf numFmtId="0" fontId="15" fillId="3" borderId="11" xfId="0" applyFont="1" applyFill="1" applyBorder="1"/>
    <xf numFmtId="0" fontId="15" fillId="3" borderId="12" xfId="0" applyFont="1" applyFill="1" applyBorder="1"/>
    <xf numFmtId="0" fontId="8" fillId="6" borderId="4" xfId="0" applyFont="1" applyFill="1" applyBorder="1" applyAlignment="1">
      <alignment horizontal="center" vertical="center" wrapText="1"/>
    </xf>
    <xf numFmtId="16" fontId="10" fillId="6" borderId="4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1" fillId="0" borderId="18" xfId="0" applyFont="1" applyBorder="1"/>
    <xf numFmtId="0" fontId="16" fillId="8" borderId="20" xfId="0" applyFont="1" applyFill="1" applyBorder="1"/>
    <xf numFmtId="0" fontId="16" fillId="8" borderId="21" xfId="0" applyFont="1" applyFill="1" applyBorder="1"/>
    <xf numFmtId="0" fontId="10" fillId="7" borderId="3" xfId="0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 wrapText="1"/>
    </xf>
    <xf numFmtId="164" fontId="10" fillId="2" borderId="14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/>
    <xf numFmtId="0" fontId="11" fillId="8" borderId="0" xfId="0" applyFont="1" applyFill="1"/>
    <xf numFmtId="0" fontId="11" fillId="8" borderId="28" xfId="0" applyFont="1" applyFill="1" applyBorder="1"/>
    <xf numFmtId="0" fontId="11" fillId="13" borderId="32" xfId="0" applyFont="1" applyFill="1" applyBorder="1"/>
    <xf numFmtId="0" fontId="11" fillId="13" borderId="33" xfId="0" applyFont="1" applyFill="1" applyBorder="1"/>
    <xf numFmtId="0" fontId="6" fillId="5" borderId="34" xfId="0" applyFont="1" applyFill="1" applyBorder="1" applyAlignment="1">
      <alignment wrapText="1"/>
    </xf>
    <xf numFmtId="0" fontId="7" fillId="5" borderId="35" xfId="0" applyFont="1" applyFill="1" applyBorder="1" applyAlignment="1">
      <alignment horizontal="right" vertical="center" wrapText="1"/>
    </xf>
    <xf numFmtId="0" fontId="17" fillId="13" borderId="31" xfId="0" applyFont="1" applyFill="1" applyBorder="1" applyAlignment="1">
      <alignment wrapText="1"/>
    </xf>
    <xf numFmtId="6" fontId="11" fillId="8" borderId="23" xfId="0" applyNumberFormat="1" applyFont="1" applyFill="1" applyBorder="1" applyAlignment="1">
      <alignment horizontal="left"/>
    </xf>
    <xf numFmtId="0" fontId="10" fillId="10" borderId="29" xfId="0" applyFont="1" applyFill="1" applyBorder="1"/>
    <xf numFmtId="3" fontId="10" fillId="10" borderId="30" xfId="0" applyNumberFormat="1" applyFont="1" applyFill="1" applyBorder="1"/>
    <xf numFmtId="0" fontId="10" fillId="0" borderId="16" xfId="0" applyFont="1" applyBorder="1"/>
    <xf numFmtId="0" fontId="10" fillId="0" borderId="0" xfId="0" applyFont="1"/>
    <xf numFmtId="0" fontId="10" fillId="13" borderId="31" xfId="0" applyFont="1" applyFill="1" applyBorder="1"/>
    <xf numFmtId="0" fontId="10" fillId="13" borderId="32" xfId="0" applyFont="1" applyFill="1" applyBorder="1"/>
    <xf numFmtId="0" fontId="10" fillId="11" borderId="29" xfId="0" applyFont="1" applyFill="1" applyBorder="1"/>
    <xf numFmtId="3" fontId="10" fillId="11" borderId="30" xfId="0" applyNumberFormat="1" applyFont="1" applyFill="1" applyBorder="1"/>
    <xf numFmtId="0" fontId="22" fillId="9" borderId="5" xfId="0" applyFont="1" applyFill="1" applyBorder="1"/>
    <xf numFmtId="0" fontId="11" fillId="14" borderId="7" xfId="0" applyFont="1" applyFill="1" applyBorder="1"/>
    <xf numFmtId="0" fontId="10" fillId="14" borderId="8" xfId="0" applyFont="1" applyFill="1" applyBorder="1"/>
    <xf numFmtId="0" fontId="11" fillId="14" borderId="2" xfId="0" applyFont="1" applyFill="1" applyBorder="1"/>
    <xf numFmtId="0" fontId="10" fillId="14" borderId="14" xfId="0" applyFont="1" applyFill="1" applyBorder="1"/>
    <xf numFmtId="0" fontId="5" fillId="12" borderId="36" xfId="0" applyFont="1" applyFill="1" applyBorder="1" applyAlignment="1">
      <alignment wrapText="1"/>
    </xf>
    <xf numFmtId="0" fontId="17" fillId="13" borderId="37" xfId="0" applyFont="1" applyFill="1" applyBorder="1" applyAlignment="1">
      <alignment horizontal="right" vertical="center" wrapText="1"/>
    </xf>
    <xf numFmtId="0" fontId="19" fillId="12" borderId="21" xfId="0" applyFont="1" applyFill="1" applyBorder="1" applyAlignment="1">
      <alignment horizontal="right" vertical="center" wrapText="1"/>
    </xf>
    <xf numFmtId="0" fontId="20" fillId="15" borderId="6" xfId="0" applyFont="1" applyFill="1" applyBorder="1"/>
    <xf numFmtId="0" fontId="20" fillId="15" borderId="8" xfId="0" applyFont="1" applyFill="1" applyBorder="1"/>
    <xf numFmtId="0" fontId="20" fillId="10" borderId="4" xfId="0" applyFont="1" applyFill="1" applyBorder="1"/>
    <xf numFmtId="0" fontId="20" fillId="10" borderId="5" xfId="0" applyFont="1" applyFill="1" applyBorder="1"/>
    <xf numFmtId="0" fontId="11" fillId="3" borderId="1" xfId="0" applyFont="1" applyFill="1" applyBorder="1" applyAlignment="1">
      <alignment horizontal="justify" vertical="center" wrapText="1"/>
    </xf>
    <xf numFmtId="0" fontId="11" fillId="3" borderId="10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justify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aseline="0"/>
              <a:t>Podané žadosti předchozího kola s názorným  genderovým rozdělením.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'49.75'!$D$25</c:f>
              <c:strCache>
                <c:ptCount val="1"/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explosion val="23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1E-44E7-9CFD-99811D22AAF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1E-44E7-9CFD-99811D22AAF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'49.75'!$C$26:$C$27</c:f>
              <c:strCache>
                <c:ptCount val="2"/>
                <c:pt idx="0">
                  <c:v>ženy 239</c:v>
                </c:pt>
                <c:pt idx="1">
                  <c:v>muži 436</c:v>
                </c:pt>
              </c:strCache>
            </c:strRef>
          </c:cat>
          <c:val>
            <c:numRef>
              <c:f>'49.75'!$D$26:$D$27</c:f>
              <c:numCache>
                <c:formatCode>General</c:formatCode>
                <c:ptCount val="2"/>
                <c:pt idx="0">
                  <c:v>239</c:v>
                </c:pt>
                <c:pt idx="1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1E-44E7-9CFD-99811D22AA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82874015748033"/>
          <c:y val="0.54444371536891223"/>
          <c:w val="0.13650459317585301"/>
          <c:h val="0.2627325750947798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cs-CZ" sz="1600" b="1" i="0" u="none" strike="noStrike" spc="100" baseline="0">
                <a:solidFill>
                  <a:srgbClr val="7030A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 panose="020F0502020204030204"/>
              </a:rPr>
              <a:t>Základní sazba dotace </a:t>
            </a:r>
            <a:r>
              <a:rPr lang="cs-CZ" sz="1600" b="1" i="0" u="sng" strike="noStrike" spc="100" baseline="0">
                <a:solidFill>
                  <a:srgbClr val="7030A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 panose="020F0502020204030204"/>
              </a:rPr>
              <a:t>1 500 000Kč</a:t>
            </a:r>
            <a:r>
              <a:rPr lang="cs-CZ" sz="1600" b="1" i="0" u="none" strike="noStrike" spc="100" baseline="0">
                <a:solidFill>
                  <a:srgbClr val="7030A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 panose="020F0502020204030204"/>
              </a:rPr>
              <a:t> v zobrazení podílů žádostí žen a mužů.</a:t>
            </a:r>
          </a:p>
        </cx:rich>
      </cx:tx>
      <cx:spPr>
        <a:solidFill>
          <a:srgbClr val="FFC000"/>
        </a:solidFill>
      </cx:spPr>
    </cx:title>
    <cx:plotArea>
      <cx:plotAreaRegion>
        <cx:series layoutId="sunburst" uniqueId="{7BF19B5F-E892-4180-B11C-557774042FD4}">
          <cx:spPr>
            <a:solidFill>
              <a:schemeClr val="accent3">
                <a:lumMod val="20000"/>
                <a:lumOff val="80000"/>
              </a:schemeClr>
            </a:solidFill>
          </cx:spPr>
          <cx:dataPt idx="1">
            <cx:spPr>
              <a:ln>
                <a:solidFill>
                  <a:srgbClr val="FF0000"/>
                </a:solidFill>
              </a:ln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rgbClr val="FF0000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 sz="1100" b="1" i="0" u="none" strike="noStrike" baseline="0">
                  <a:solidFill>
                    <a:srgbClr val="FF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1" value="0"/>
            <cx:dataLabel idx="0">
              <cx:spPr>
                <a:solidFill>
                  <a:srgbClr val="FFC000"/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50" b="0">
                      <a:solidFill>
                        <a:srgbClr val="7030A0"/>
                      </a:solidFill>
                      <a:latin typeface="Arial" panose="020B0604020202020204" pitchFamily="34" charset="0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cs-CZ" sz="1050" b="0" i="0" u="none" strike="noStrike" baseline="0">
                      <a:solidFill>
                        <a:srgbClr val="7030A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486 žadatelů</a:t>
                  </a:r>
                </a:p>
              </cx:txPr>
              <cx:visibility seriesName="0" categoryName="1" value="0"/>
            </cx:dataLabel>
            <cx:dataLabel idx="1">
              <cx:spPr>
                <a:solidFill>
                  <a:schemeClr val="bg1">
                    <a:lumMod val="95000"/>
                  </a:schemeClr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>
                      <a:latin typeface="Arial" panose="020B0604020202020204" pitchFamily="34" charset="0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cs-CZ" sz="1400" b="1" i="0" u="none" strike="noStrike" baseline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ženy  160</a:t>
                  </a:r>
                </a:p>
              </cx:txPr>
              <cx:visibility seriesName="0" categoryName="1" value="0"/>
            </cx:dataLabel>
            <cx:dataLabel idx="2">
              <cx:spPr>
                <a:solidFill>
                  <a:schemeClr val="accent1">
                    <a:lumMod val="40000"/>
                    <a:lumOff val="60000"/>
                  </a:schemeClr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 b="1">
                      <a:solidFill>
                        <a:schemeClr val="tx1"/>
                      </a:solidFill>
                      <a:latin typeface="Arial" panose="020B0604020202020204" pitchFamily="34" charset="0"/>
                      <a:ea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cs-CZ" sz="1400" b="1" i="0" u="none" strike="noStrike" baseline="0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muži  326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>
      <cx:spPr>
        <a:solidFill>
          <a:srgbClr val="FFC000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cs-CZ" sz="1500" b="0" i="0" u="none" strike="noStrike" baseline="0">
            <a:solidFill>
              <a:srgbClr val="7030A0"/>
            </a:solidFill>
            <a:latin typeface="Arial" panose="020B0604020202020204" pitchFamily="34" charset="0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rgbClr val="7030A0"/>
                </a:solidFill>
              </a:defRPr>
            </a:pPr>
            <a:r>
              <a:rPr lang="cs-CZ" sz="1600" b="1" i="0" u="none" strike="noStrike" spc="100" baseline="0">
                <a:solidFill>
                  <a:srgbClr val="7030A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 panose="020F0502020204030204"/>
              </a:rPr>
              <a:t>Navýšená sazba dotace </a:t>
            </a:r>
            <a:r>
              <a:rPr lang="cs-CZ" sz="1600" b="1" i="0" u="sng" strike="noStrike" spc="100" baseline="0">
                <a:solidFill>
                  <a:srgbClr val="7030A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 panose="020F0502020204030204"/>
              </a:rPr>
              <a:t>2 030 000Kč</a:t>
            </a:r>
            <a:r>
              <a:rPr lang="cs-CZ" sz="1600" b="1" i="0" u="none" strike="noStrike" spc="100" baseline="0">
                <a:solidFill>
                  <a:srgbClr val="7030A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Calibri" panose="020F0502020204030204"/>
              </a:rPr>
              <a:t> v zobrazení podílu žádostí žen a mužů.</a:t>
            </a:r>
          </a:p>
        </cx:rich>
      </cx:tx>
      <cx:spPr>
        <a:solidFill>
          <a:srgbClr val="FFC000"/>
        </a:solidFill>
      </cx:spPr>
    </cx:title>
    <cx:plotArea>
      <cx:plotAreaRegion>
        <cx:series layoutId="sunburst" uniqueId="{7AB9C58D-3306-49B1-82B0-96F8E5DE26C6}">
          <cx:dataPt idx="1">
            <cx:spPr>
              <a:ln cmpd="sng">
                <a:solidFill>
                  <a:srgbClr val="FF0000"/>
                </a:solidFill>
              </a:ln>
            </cx:spPr>
          </cx:dataPt>
          <cx:dataLabels>
            <cx:spPr>
              <a:solidFill>
                <a:schemeClr val="accent6">
                  <a:lumMod val="60000"/>
                  <a:lumOff val="40000"/>
                </a:schemeClr>
              </a:solidFill>
            </cx:spPr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3200" b="1">
                    <a:solidFill>
                      <a:srgbClr val="FF0000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 sz="3200" b="1" i="0" u="none" strike="noStrike" baseline="0">
                  <a:solidFill>
                    <a:srgbClr val="FF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1" value="0"/>
            <cx:dataLabel idx="0">
              <cx:spPr>
                <a:solidFill>
                  <a:schemeClr val="accent4"/>
                </a:solidFill>
                <a:ln w="12700" cap="flat" cmpd="sng" algn="ctr">
                  <a:solidFill>
                    <a:schemeClr val="accent4">
                      <a:shade val="15000"/>
                    </a:schemeClr>
                  </a:solidFill>
                  <a:prstDash val="solid"/>
                  <a:miter lim="800000"/>
                </a:ln>
                <a:effectLst/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100" b="0">
                      <a:solidFill>
                        <a:srgbClr val="7030A0"/>
                      </a:solidFill>
                    </a:defRPr>
                  </a:pPr>
                  <a:r>
                    <a:rPr lang="cs-CZ" sz="1100" b="0" i="0" u="none" strike="noStrike" baseline="0">
                      <a:solidFill>
                        <a:srgbClr val="7030A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189 žadatelů</a:t>
                  </a:r>
                </a:p>
              </cx:txPr>
              <cx:visibility seriesName="0" categoryName="1" value="0"/>
            </cx:dataLabel>
            <cx:dataLabel idx="1">
              <cx:spPr>
                <a:solidFill>
                  <a:schemeClr val="accent6"/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/>
                  </a:pPr>
                  <a:r>
                    <a:rPr lang="cs-CZ" sz="1400" b="1" i="0" u="none" strike="noStrike" baseline="0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ženy  79</a:t>
                  </a:r>
                </a:p>
              </cx:txPr>
            </cx:dataLabel>
            <cx:dataLabel idx="2">
              <cx:spPr>
                <a:solidFill>
                  <a:schemeClr val="tx2">
                    <a:lumMod val="20000"/>
                    <a:lumOff val="80000"/>
                  </a:schemeClr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>
                      <a:solidFill>
                        <a:sysClr val="windowText" lastClr="000000"/>
                      </a:solidFill>
                    </a:defRPr>
                  </a:pPr>
                  <a:r>
                    <a:rPr lang="cs-CZ" sz="1400" b="1" i="0" u="none" strike="noStrike" baseline="0">
                      <a:solidFill>
                        <a:sysClr val="windowText" lastClr="000000"/>
                      </a:solidFill>
                      <a:latin typeface="Calibri" panose="020F0502020204030204"/>
                    </a:rPr>
                    <a:t>muži  110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>
      <cx:spPr>
        <a:solidFill>
          <a:srgbClr val="FFC000"/>
        </a:solidFill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500" baseline="0">
              <a:solidFill>
                <a:srgbClr val="7030A0"/>
              </a:solidFill>
              <a:latin typeface="Arial" panose="020B0604020202020204" pitchFamily="34" charset="0"/>
            </a:defRPr>
          </a:pPr>
          <a:endParaRPr lang="cs-CZ" sz="1500" b="0" i="0" u="none" strike="noStrike" baseline="0">
            <a:solidFill>
              <a:srgbClr val="7030A0"/>
            </a:solidFill>
            <a:latin typeface="Arial" panose="020B0604020202020204" pitchFamily="34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7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7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38</xdr:row>
      <xdr:rowOff>4760</xdr:rowOff>
    </xdr:from>
    <xdr:to>
      <xdr:col>2</xdr:col>
      <xdr:colOff>2505075</xdr:colOff>
      <xdr:row>77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8C9F2EE0-74CC-32E6-86CE-1F17D287D7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1" y="37088760"/>
              <a:ext cx="5302249" cy="6357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2</xdr:col>
      <xdr:colOff>2495549</xdr:colOff>
      <xdr:row>38</xdr:row>
      <xdr:rowOff>14285</xdr:rowOff>
    </xdr:from>
    <xdr:to>
      <xdr:col>6</xdr:col>
      <xdr:colOff>0</xdr:colOff>
      <xdr:row>77</xdr:row>
      <xdr:rowOff>47625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028E5D90-B0D7-AEDF-4720-FCB2D61D80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3999" y="37091935"/>
              <a:ext cx="5600701" cy="63484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2</xdr:col>
      <xdr:colOff>0</xdr:colOff>
      <xdr:row>27</xdr:row>
      <xdr:rowOff>76199</xdr:rowOff>
    </xdr:from>
    <xdr:to>
      <xdr:col>4</xdr:col>
      <xdr:colOff>0</xdr:colOff>
      <xdr:row>29</xdr:row>
      <xdr:rowOff>1504949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7E3383C-4AD7-49FB-A3DA-8CF4C85CE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8374-ABB1-445A-9668-A4616A4B9F7F}">
  <sheetPr>
    <tabColor rgb="FFFF0000"/>
  </sheetPr>
  <dimension ref="A1:F77"/>
  <sheetViews>
    <sheetView tabSelected="1" topLeftCell="A23" workbookViewId="0">
      <selection activeCell="F23" sqref="F23"/>
    </sheetView>
  </sheetViews>
  <sheetFormatPr defaultColWidth="20.26953125" defaultRowHeight="13" x14ac:dyDescent="0.3"/>
  <cols>
    <col min="1" max="2" width="20.26953125" style="1"/>
    <col min="3" max="3" width="52.26953125" style="1" customWidth="1"/>
    <col min="4" max="5" width="20.26953125" style="1"/>
    <col min="6" max="6" width="23" style="1" bestFit="1" customWidth="1"/>
    <col min="7" max="16384" width="20.26953125" style="1"/>
  </cols>
  <sheetData>
    <row r="1" spans="1:6" ht="37.5" thickBot="1" x14ac:dyDescent="0.35">
      <c r="A1" s="44" t="s">
        <v>0</v>
      </c>
      <c r="B1" s="81" t="s">
        <v>49</v>
      </c>
      <c r="C1" s="81"/>
      <c r="D1" s="45" t="s">
        <v>1</v>
      </c>
      <c r="E1" s="46" t="s">
        <v>43</v>
      </c>
      <c r="F1" s="47" t="s">
        <v>41</v>
      </c>
    </row>
    <row r="2" spans="1:6" ht="72" customHeight="1" thickTop="1" x14ac:dyDescent="0.3">
      <c r="A2" s="39" t="s">
        <v>5</v>
      </c>
      <c r="B2" s="82" t="s">
        <v>22</v>
      </c>
      <c r="C2" s="83"/>
      <c r="D2" s="42"/>
      <c r="E2" s="43"/>
      <c r="F2" s="48"/>
    </row>
    <row r="3" spans="1:6" ht="93.75" customHeight="1" x14ac:dyDescent="0.3">
      <c r="A3" s="12" t="s">
        <v>6</v>
      </c>
      <c r="B3" s="80" t="s">
        <v>25</v>
      </c>
      <c r="C3" s="80"/>
      <c r="D3" s="36">
        <v>4</v>
      </c>
      <c r="E3" s="28">
        <v>68</v>
      </c>
      <c r="F3" s="37">
        <f>(E3/D23)*100</f>
        <v>10.074074074074074</v>
      </c>
    </row>
    <row r="4" spans="1:6" ht="121.5" customHeight="1" x14ac:dyDescent="0.3">
      <c r="A4" s="12" t="s">
        <v>7</v>
      </c>
      <c r="B4" s="80" t="s">
        <v>23</v>
      </c>
      <c r="C4" s="80"/>
      <c r="D4" s="5">
        <v>6</v>
      </c>
      <c r="E4" s="6">
        <v>154</v>
      </c>
      <c r="F4" s="11">
        <f>(E4/D23)*100</f>
        <v>22.814814814814817</v>
      </c>
    </row>
    <row r="5" spans="1:6" ht="108.75" customHeight="1" x14ac:dyDescent="0.3">
      <c r="A5" s="24" t="s">
        <v>8</v>
      </c>
      <c r="B5" s="87" t="s">
        <v>24</v>
      </c>
      <c r="C5" s="87"/>
      <c r="D5" s="9">
        <v>8</v>
      </c>
      <c r="E5" s="10">
        <v>181</v>
      </c>
      <c r="F5" s="38">
        <f>(E5/D23)*100</f>
        <v>26.814814814814813</v>
      </c>
    </row>
    <row r="6" spans="1:6" ht="117" customHeight="1" x14ac:dyDescent="0.3">
      <c r="A6" s="23" t="s">
        <v>9</v>
      </c>
      <c r="B6" s="84" t="s">
        <v>26</v>
      </c>
      <c r="C6" s="85"/>
      <c r="D6" s="26"/>
      <c r="E6" s="41"/>
      <c r="F6" s="27"/>
    </row>
    <row r="7" spans="1:6" ht="105.75" customHeight="1" x14ac:dyDescent="0.3">
      <c r="A7" s="12" t="s">
        <v>16</v>
      </c>
      <c r="B7" s="86" t="s">
        <v>27</v>
      </c>
      <c r="C7" s="86"/>
      <c r="D7" s="36">
        <v>10</v>
      </c>
      <c r="E7" s="28">
        <v>213</v>
      </c>
      <c r="F7" s="37">
        <f>(E7/D23)*100</f>
        <v>31.555555555555554</v>
      </c>
    </row>
    <row r="8" spans="1:6" ht="111.75" customHeight="1" x14ac:dyDescent="0.3">
      <c r="A8" s="12" t="s">
        <v>17</v>
      </c>
      <c r="B8" s="80" t="s">
        <v>28</v>
      </c>
      <c r="C8" s="80"/>
      <c r="D8" s="5">
        <v>5</v>
      </c>
      <c r="E8" s="6">
        <v>16</v>
      </c>
      <c r="F8" s="11">
        <f>(E8/D23)*100</f>
        <v>2.3703703703703702</v>
      </c>
    </row>
    <row r="9" spans="1:6" ht="119.25" customHeight="1" x14ac:dyDescent="0.3">
      <c r="A9" s="12" t="s">
        <v>10</v>
      </c>
      <c r="B9" s="80" t="s">
        <v>29</v>
      </c>
      <c r="C9" s="80"/>
      <c r="D9" s="5">
        <v>2</v>
      </c>
      <c r="E9" s="6">
        <v>4</v>
      </c>
      <c r="F9" s="11">
        <f>(E9/D23)*100</f>
        <v>0.59259259259259256</v>
      </c>
    </row>
    <row r="10" spans="1:6" ht="141" customHeight="1" x14ac:dyDescent="0.3">
      <c r="A10" s="12" t="s">
        <v>11</v>
      </c>
      <c r="B10" s="80" t="s">
        <v>30</v>
      </c>
      <c r="C10" s="80"/>
      <c r="D10" s="5">
        <v>10</v>
      </c>
      <c r="E10" s="6">
        <v>55</v>
      </c>
      <c r="F10" s="11">
        <f>(E10/D23)*100</f>
        <v>8.1481481481481488</v>
      </c>
    </row>
    <row r="11" spans="1:6" ht="86.25" customHeight="1" x14ac:dyDescent="0.3">
      <c r="A11" s="12" t="s">
        <v>12</v>
      </c>
      <c r="B11" s="80" t="s">
        <v>31</v>
      </c>
      <c r="C11" s="80"/>
      <c r="D11" s="9">
        <v>3</v>
      </c>
      <c r="E11" s="10">
        <v>557</v>
      </c>
      <c r="F11" s="38">
        <f>(E11/D23)*100</f>
        <v>82.518518518518519</v>
      </c>
    </row>
    <row r="12" spans="1:6" ht="112.5" customHeight="1" x14ac:dyDescent="0.3">
      <c r="A12" s="12" t="s">
        <v>13</v>
      </c>
      <c r="B12" s="78" t="s">
        <v>32</v>
      </c>
      <c r="C12" s="79"/>
      <c r="D12" s="26"/>
      <c r="E12" s="40"/>
      <c r="F12" s="27"/>
    </row>
    <row r="13" spans="1:6" ht="54.75" customHeight="1" x14ac:dyDescent="0.3">
      <c r="A13" s="24" t="s">
        <v>18</v>
      </c>
      <c r="B13" s="80" t="s">
        <v>33</v>
      </c>
      <c r="C13" s="80"/>
      <c r="D13" s="36">
        <v>4</v>
      </c>
      <c r="E13" s="28">
        <v>121</v>
      </c>
      <c r="F13" s="37">
        <f>(E13/D23)*100</f>
        <v>17.925925925925927</v>
      </c>
    </row>
    <row r="14" spans="1:6" ht="33.75" customHeight="1" x14ac:dyDescent="0.3">
      <c r="A14" s="24" t="s">
        <v>19</v>
      </c>
      <c r="B14" s="80" t="s">
        <v>34</v>
      </c>
      <c r="C14" s="80"/>
      <c r="D14" s="5">
        <v>6</v>
      </c>
      <c r="E14" s="6">
        <v>59</v>
      </c>
      <c r="F14" s="11">
        <f>(E14/D23)*100</f>
        <v>8.7407407407407405</v>
      </c>
    </row>
    <row r="15" spans="1:6" ht="34.5" customHeight="1" x14ac:dyDescent="0.3">
      <c r="A15" s="12" t="s">
        <v>20</v>
      </c>
      <c r="B15" s="80" t="s">
        <v>35</v>
      </c>
      <c r="C15" s="80"/>
      <c r="D15" s="5">
        <v>8</v>
      </c>
      <c r="E15" s="6">
        <v>427</v>
      </c>
      <c r="F15" s="11">
        <f>(E15/D23)*100</f>
        <v>63.25925925925926</v>
      </c>
    </row>
    <row r="16" spans="1:6" ht="131.25" customHeight="1" x14ac:dyDescent="0.3">
      <c r="A16" s="12" t="s">
        <v>14</v>
      </c>
      <c r="B16" s="80" t="s">
        <v>36</v>
      </c>
      <c r="C16" s="80"/>
      <c r="D16" s="5">
        <v>5</v>
      </c>
      <c r="E16" s="6">
        <v>84</v>
      </c>
      <c r="F16" s="11">
        <f>(E16/D23)*100</f>
        <v>12.444444444444445</v>
      </c>
    </row>
    <row r="17" spans="1:6" ht="112.5" customHeight="1" x14ac:dyDescent="0.3">
      <c r="A17" s="12" t="s">
        <v>15</v>
      </c>
      <c r="B17" s="80" t="s">
        <v>37</v>
      </c>
      <c r="C17" s="80"/>
      <c r="D17" s="5">
        <v>10</v>
      </c>
      <c r="E17" s="6">
        <v>389</v>
      </c>
      <c r="F17" s="11">
        <f>(E17/D23)*100</f>
        <v>57.629629629629633</v>
      </c>
    </row>
    <row r="18" spans="1:6" ht="93.75" customHeight="1" x14ac:dyDescent="0.3">
      <c r="A18" s="12" t="s">
        <v>2</v>
      </c>
      <c r="B18" s="80" t="s">
        <v>38</v>
      </c>
      <c r="C18" s="80"/>
      <c r="D18" s="5">
        <v>15</v>
      </c>
      <c r="E18" s="6">
        <v>570</v>
      </c>
      <c r="F18" s="11">
        <f>(E18/D23)*100</f>
        <v>84.444444444444443</v>
      </c>
    </row>
    <row r="19" spans="1:6" ht="96.75" customHeight="1" x14ac:dyDescent="0.3">
      <c r="A19" s="12" t="s">
        <v>3</v>
      </c>
      <c r="B19" s="80" t="s">
        <v>39</v>
      </c>
      <c r="C19" s="80"/>
      <c r="D19" s="5">
        <v>5</v>
      </c>
      <c r="E19" s="6">
        <v>427</v>
      </c>
      <c r="F19" s="11">
        <f>(E19/D23)*100</f>
        <v>63.25925925925926</v>
      </c>
    </row>
    <row r="20" spans="1:6" ht="96.75" customHeight="1" x14ac:dyDescent="0.3">
      <c r="A20" s="12" t="s">
        <v>4</v>
      </c>
      <c r="B20" s="87" t="s">
        <v>42</v>
      </c>
      <c r="C20" s="87"/>
      <c r="D20" s="5">
        <v>5</v>
      </c>
      <c r="E20" s="7">
        <v>202</v>
      </c>
      <c r="F20" s="13">
        <f>(E20/D23)*100</f>
        <v>29.925925925925927</v>
      </c>
    </row>
    <row r="21" spans="1:6" ht="174" customHeight="1" thickBot="1" x14ac:dyDescent="0.35">
      <c r="A21" s="25" t="s">
        <v>21</v>
      </c>
      <c r="B21" s="88" t="s">
        <v>40</v>
      </c>
      <c r="C21" s="88"/>
      <c r="D21" s="14">
        <v>5</v>
      </c>
      <c r="E21" s="15">
        <v>52</v>
      </c>
      <c r="F21" s="16">
        <f>(E21/D23)*100</f>
        <v>7.7037037037037042</v>
      </c>
    </row>
    <row r="22" spans="1:6" ht="147.75" customHeight="1" thickBot="1" x14ac:dyDescent="0.35"/>
    <row r="23" spans="1:6" s="2" customFormat="1" ht="180.5" thickBot="1" x14ac:dyDescent="0.85">
      <c r="C23" s="54" t="s">
        <v>56</v>
      </c>
      <c r="D23" s="55">
        <v>675</v>
      </c>
      <c r="E23" s="19"/>
    </row>
    <row r="24" spans="1:6" s="2" customFormat="1" ht="4.5" customHeight="1" thickBot="1" x14ac:dyDescent="0.85">
      <c r="C24" s="56"/>
      <c r="D24" s="72"/>
      <c r="E24" s="19"/>
    </row>
    <row r="25" spans="1:6" s="2" customFormat="1" ht="30.75" customHeight="1" x14ac:dyDescent="0.75">
      <c r="C25" s="71" t="s">
        <v>50</v>
      </c>
      <c r="D25" s="73"/>
      <c r="E25" s="19"/>
    </row>
    <row r="26" spans="1:6" ht="18.5" x14ac:dyDescent="0.45">
      <c r="C26" s="76" t="s">
        <v>54</v>
      </c>
      <c r="D26" s="77">
        <v>239</v>
      </c>
    </row>
    <row r="27" spans="1:6" ht="19" thickBot="1" x14ac:dyDescent="0.5">
      <c r="C27" s="74" t="s">
        <v>55</v>
      </c>
      <c r="D27" s="75">
        <v>436</v>
      </c>
    </row>
    <row r="28" spans="1:6" ht="144" customHeight="1" x14ac:dyDescent="0.5">
      <c r="C28" s="21"/>
      <c r="D28" s="22"/>
    </row>
    <row r="29" spans="1:6" ht="65.25" customHeight="1" x14ac:dyDescent="0.5">
      <c r="C29" s="18"/>
      <c r="D29" s="18"/>
    </row>
    <row r="30" spans="1:6" ht="133.5" customHeight="1" thickBot="1" x14ac:dyDescent="0.4">
      <c r="C30" s="17"/>
      <c r="D30" s="17"/>
      <c r="E30" s="17"/>
      <c r="F30" s="17"/>
    </row>
    <row r="31" spans="1:6" ht="18.5" thickBot="1" x14ac:dyDescent="0.45">
      <c r="A31" s="58" t="s">
        <v>53</v>
      </c>
      <c r="B31" s="59">
        <v>1500000</v>
      </c>
      <c r="C31" s="51" t="s">
        <v>46</v>
      </c>
      <c r="D31" s="51"/>
      <c r="E31" s="34">
        <v>486</v>
      </c>
      <c r="F31" s="17"/>
    </row>
    <row r="32" spans="1:6" ht="18" x14ac:dyDescent="0.4">
      <c r="A32" s="60"/>
      <c r="B32" s="61"/>
      <c r="C32" s="17"/>
      <c r="D32" s="49" t="s">
        <v>52</v>
      </c>
      <c r="E32" s="66">
        <v>160</v>
      </c>
      <c r="F32" s="17"/>
    </row>
    <row r="33" spans="1:6" ht="18.5" thickBot="1" x14ac:dyDescent="0.45">
      <c r="A33" s="60"/>
      <c r="B33" s="61"/>
      <c r="C33" s="17"/>
      <c r="D33" s="69" t="s">
        <v>44</v>
      </c>
      <c r="E33" s="70">
        <v>326</v>
      </c>
      <c r="F33" s="17"/>
    </row>
    <row r="34" spans="1:6" ht="3.75" customHeight="1" thickBot="1" x14ac:dyDescent="0.45">
      <c r="A34" s="62"/>
      <c r="B34" s="63"/>
      <c r="C34" s="52"/>
      <c r="D34" s="52"/>
      <c r="E34" s="53"/>
      <c r="F34" s="17"/>
    </row>
    <row r="35" spans="1:6" ht="18.5" thickBot="1" x14ac:dyDescent="0.45">
      <c r="A35" s="64" t="s">
        <v>48</v>
      </c>
      <c r="B35" s="65">
        <v>2030000</v>
      </c>
      <c r="C35" s="57" t="s">
        <v>47</v>
      </c>
      <c r="D35" s="50"/>
      <c r="E35" s="35">
        <v>189</v>
      </c>
      <c r="F35" s="17"/>
    </row>
    <row r="36" spans="1:6" ht="18" x14ac:dyDescent="0.4">
      <c r="A36" s="30"/>
      <c r="C36" s="17"/>
      <c r="D36" s="4" t="s">
        <v>51</v>
      </c>
      <c r="E36" s="66">
        <v>79</v>
      </c>
      <c r="F36" s="17"/>
    </row>
    <row r="37" spans="1:6" ht="18.5" thickBot="1" x14ac:dyDescent="0.45">
      <c r="A37" s="31"/>
      <c r="B37" s="32"/>
      <c r="C37" s="33"/>
      <c r="D37" s="67" t="s">
        <v>45</v>
      </c>
      <c r="E37" s="68">
        <v>110</v>
      </c>
      <c r="F37" s="17"/>
    </row>
    <row r="38" spans="1:6" ht="6" customHeight="1" x14ac:dyDescent="0.35">
      <c r="C38" s="29"/>
      <c r="D38" s="29"/>
      <c r="E38" s="29"/>
      <c r="F38" s="29"/>
    </row>
    <row r="40" spans="1:6" x14ac:dyDescent="0.3">
      <c r="A40" s="20"/>
      <c r="B40" s="20"/>
      <c r="C40" s="20"/>
      <c r="D40" s="20"/>
      <c r="E40" s="20"/>
      <c r="F40" s="20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  <row r="56" spans="1:6" x14ac:dyDescent="0.3">
      <c r="A56" s="3"/>
      <c r="B56" s="3"/>
      <c r="C56" s="3"/>
      <c r="D56" s="3"/>
      <c r="E56" s="3"/>
      <c r="F56" s="3"/>
    </row>
    <row r="57" spans="1:6" x14ac:dyDescent="0.3">
      <c r="A57" s="3"/>
      <c r="B57" s="3"/>
      <c r="C57" s="3"/>
      <c r="D57" s="3"/>
      <c r="E57" s="3"/>
      <c r="F57" s="3"/>
    </row>
    <row r="58" spans="1:6" x14ac:dyDescent="0.3">
      <c r="A58" s="3"/>
      <c r="B58" s="3"/>
      <c r="C58" s="3"/>
      <c r="D58" s="3"/>
      <c r="E58" s="3"/>
      <c r="F58" s="3"/>
    </row>
    <row r="59" spans="1:6" x14ac:dyDescent="0.3">
      <c r="A59" s="3"/>
      <c r="B59" s="3"/>
      <c r="C59" s="3"/>
      <c r="D59" s="3"/>
      <c r="E59" s="3"/>
      <c r="F59" s="3"/>
    </row>
    <row r="60" spans="1:6" x14ac:dyDescent="0.3">
      <c r="A60" s="3"/>
      <c r="B60" s="3"/>
      <c r="C60" s="3"/>
      <c r="D60" s="3"/>
      <c r="E60" s="3"/>
      <c r="F60" s="3"/>
    </row>
    <row r="61" spans="1:6" x14ac:dyDescent="0.3">
      <c r="A61" s="3"/>
      <c r="B61" s="3"/>
      <c r="C61" s="3"/>
      <c r="D61" s="3"/>
      <c r="E61" s="3"/>
      <c r="F61" s="3"/>
    </row>
    <row r="62" spans="1:6" x14ac:dyDescent="0.3">
      <c r="A62" s="3"/>
      <c r="B62" s="3"/>
      <c r="C62" s="3"/>
      <c r="D62" s="3"/>
      <c r="E62" s="3"/>
      <c r="F62" s="3"/>
    </row>
    <row r="63" spans="1:6" x14ac:dyDescent="0.3">
      <c r="A63" s="3"/>
      <c r="B63" s="3"/>
      <c r="C63" s="3"/>
      <c r="D63" s="3"/>
      <c r="E63" s="3"/>
      <c r="F63" s="3"/>
    </row>
    <row r="64" spans="1:6" x14ac:dyDescent="0.3">
      <c r="A64" s="3"/>
      <c r="B64" s="3"/>
      <c r="C64" s="3"/>
      <c r="D64" s="3"/>
      <c r="E64" s="3"/>
      <c r="F64" s="3"/>
    </row>
    <row r="65" spans="1:6" x14ac:dyDescent="0.3">
      <c r="A65" s="3"/>
      <c r="B65" s="3"/>
      <c r="C65" s="3"/>
      <c r="D65" s="3"/>
      <c r="E65" s="3"/>
      <c r="F65" s="3"/>
    </row>
    <row r="66" spans="1:6" x14ac:dyDescent="0.3">
      <c r="A66" s="3"/>
      <c r="B66" s="3"/>
      <c r="C66" s="3"/>
      <c r="D66" s="3"/>
      <c r="E66" s="3"/>
      <c r="F66" s="3"/>
    </row>
    <row r="67" spans="1:6" x14ac:dyDescent="0.3">
      <c r="A67" s="3"/>
      <c r="B67" s="3"/>
      <c r="C67" s="3"/>
      <c r="D67" s="3"/>
      <c r="E67" s="3"/>
      <c r="F67" s="3"/>
    </row>
    <row r="68" spans="1:6" x14ac:dyDescent="0.3">
      <c r="A68" s="3"/>
      <c r="B68" s="3"/>
      <c r="C68" s="3"/>
      <c r="D68" s="3"/>
      <c r="E68" s="3"/>
      <c r="F68" s="3"/>
    </row>
    <row r="69" spans="1:6" x14ac:dyDescent="0.3">
      <c r="A69" s="3"/>
      <c r="B69" s="3"/>
      <c r="C69" s="3"/>
      <c r="D69" s="3"/>
      <c r="E69" s="3"/>
      <c r="F69" s="3"/>
    </row>
    <row r="70" spans="1:6" x14ac:dyDescent="0.3">
      <c r="A70" s="3"/>
      <c r="B70" s="3"/>
      <c r="C70" s="3"/>
      <c r="D70" s="3"/>
      <c r="E70" s="3"/>
      <c r="F70" s="3"/>
    </row>
    <row r="71" spans="1:6" x14ac:dyDescent="0.3">
      <c r="A71" s="3"/>
      <c r="B71" s="3"/>
      <c r="C71" s="3"/>
      <c r="D71" s="3"/>
      <c r="E71" s="3"/>
      <c r="F71" s="3"/>
    </row>
    <row r="72" spans="1:6" x14ac:dyDescent="0.3">
      <c r="A72" s="3"/>
      <c r="B72" s="3"/>
      <c r="C72" s="3"/>
      <c r="D72" s="3"/>
      <c r="E72" s="3"/>
      <c r="F72" s="3"/>
    </row>
    <row r="73" spans="1:6" x14ac:dyDescent="0.3">
      <c r="A73" s="3"/>
      <c r="B73" s="3"/>
      <c r="C73" s="3"/>
      <c r="D73" s="3"/>
      <c r="E73" s="3"/>
      <c r="F73" s="3"/>
    </row>
    <row r="74" spans="1:6" x14ac:dyDescent="0.3">
      <c r="A74" s="3"/>
      <c r="B74" s="3"/>
      <c r="C74" s="3"/>
      <c r="D74" s="3"/>
      <c r="E74" s="3"/>
      <c r="F74" s="3"/>
    </row>
    <row r="75" spans="1:6" x14ac:dyDescent="0.3">
      <c r="A75" s="3"/>
      <c r="B75" s="3"/>
      <c r="C75" s="3"/>
      <c r="D75" s="3"/>
      <c r="E75" s="3"/>
      <c r="F75" s="3"/>
    </row>
    <row r="76" spans="1:6" x14ac:dyDescent="0.3">
      <c r="A76" s="3"/>
      <c r="B76" s="3"/>
      <c r="C76" s="3"/>
      <c r="D76" s="3"/>
      <c r="E76" s="3"/>
      <c r="F76" s="3"/>
    </row>
    <row r="77" spans="1:6" x14ac:dyDescent="0.3">
      <c r="A77" s="8"/>
      <c r="B77" s="8"/>
      <c r="C77" s="8"/>
      <c r="D77" s="8"/>
      <c r="E77" s="8"/>
      <c r="F77" s="8"/>
    </row>
  </sheetData>
  <mergeCells count="21">
    <mergeCell ref="B21:C21"/>
    <mergeCell ref="B14:C14"/>
    <mergeCell ref="B15:C15"/>
    <mergeCell ref="B16:C16"/>
    <mergeCell ref="B17:C17"/>
    <mergeCell ref="B20:C20"/>
    <mergeCell ref="B12:C12"/>
    <mergeCell ref="B13:C13"/>
    <mergeCell ref="B18:C18"/>
    <mergeCell ref="B19:C19"/>
    <mergeCell ref="B1:C1"/>
    <mergeCell ref="B2:C2"/>
    <mergeCell ref="B3:C3"/>
    <mergeCell ref="B4:C4"/>
    <mergeCell ref="B11:C11"/>
    <mergeCell ref="B6:C6"/>
    <mergeCell ref="B7:C7"/>
    <mergeCell ref="B8:C8"/>
    <mergeCell ref="B9:C9"/>
    <mergeCell ref="B10:C10"/>
    <mergeCell ref="B5:C5"/>
  </mergeCells>
  <pageMargins left="0.70866141732283472" right="0.70866141732283472" top="0.78740157480314965" bottom="0.78740157480314965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49.75</vt:lpstr>
      <vt:lpstr>'49.75'!_Hlk130367762</vt:lpstr>
      <vt:lpstr>'49.75'!_Hlk132372289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Veningerová Ivana</dc:creator>
  <cp:lastModifiedBy>Polišenská Anna</cp:lastModifiedBy>
  <cp:lastPrinted>2024-04-19T09:04:16Z</cp:lastPrinted>
  <dcterms:created xsi:type="dcterms:W3CDTF">2015-06-05T18:19:34Z</dcterms:created>
  <dcterms:modified xsi:type="dcterms:W3CDTF">2024-04-19T09:05:25Z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2024-04-18T06:01:51Z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2cedce7c-0110-49b1-87cf-c56c03e0a39e</vt:lpwstr>
  </property>
  <property fmtid="{D5CDD505-2E9C-101B-9397-08002B2CF9AE}" pid="8" name="MSIP_Label_239d554d-d720-408f-a503-c83424d8e5d7_ContentBits">
    <vt:lpwstr>0</vt:lpwstr>
  </property>
</Properties>
</file>