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dreakostejnova.sharepoint.com/sites/Klienti/Sdilene dokumenty/ČMSZP/Rok 2022/"/>
    </mc:Choice>
  </mc:AlternateContent>
  <xr:revisionPtr revIDLastSave="87" documentId="8_{10576EBC-D092-5A47-A3C8-C965158D268E}" xr6:coauthVersionLast="47" xr6:coauthVersionMax="47" xr10:uidLastSave="{E4A67388-ED81-E146-9E60-FAB803989EEE}"/>
  <bookViews>
    <workbookView xWindow="0" yWindow="0" windowWidth="44800" windowHeight="25200" xr2:uid="{509BCF73-97D3-4C01-9D78-215EBC52FB1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17" i="1"/>
  <c r="B41" i="1" l="1"/>
</calcChain>
</file>

<file path=xl/sharedStrings.xml><?xml version="1.0" encoding="utf-8"?>
<sst xmlns="http://schemas.openxmlformats.org/spreadsheetml/2006/main" count="48" uniqueCount="48">
  <si>
    <t>VÝNOSY</t>
  </si>
  <si>
    <t>Členské příspěvky 2020 - PO</t>
  </si>
  <si>
    <t>Členské příspěvky 2020 - FO</t>
  </si>
  <si>
    <t>Realizace akcí</t>
  </si>
  <si>
    <t>Úroky z BÚ měsíční</t>
  </si>
  <si>
    <t>Úroky ze spořícího účtu</t>
  </si>
  <si>
    <t>Dotace Mze - AKTIVNÍ ZEMĚDĚLEC 2020 Farmáři</t>
  </si>
  <si>
    <t>Dotace Mze - AKTIVNÍ ZEMĚDĚLEC 2020 Výměna</t>
  </si>
  <si>
    <t>Dotace Mze - 10.D 2020</t>
  </si>
  <si>
    <t>NÁKLADY</t>
  </si>
  <si>
    <t>Spotřeba kancelářského materiálu</t>
  </si>
  <si>
    <t>Spotřeba ostatního materiálu</t>
  </si>
  <si>
    <t>Cestovné</t>
  </si>
  <si>
    <t>Občerstvení na akcích ČMSZP</t>
  </si>
  <si>
    <t>Nájem nebytových prostor</t>
  </si>
  <si>
    <t>Služby spojené s nájmem nebytových prostor</t>
  </si>
  <si>
    <t>Webové a webhostingové služby</t>
  </si>
  <si>
    <t>Grafické a tiskařské služby</t>
  </si>
  <si>
    <t>Poštovné a poštovní služby</t>
  </si>
  <si>
    <t>Propagační materiály</t>
  </si>
  <si>
    <t>Služby spojené se zastoupením při EU</t>
  </si>
  <si>
    <t>Ostatní náklady j.n.</t>
  </si>
  <si>
    <t>Mzdové náklady</t>
  </si>
  <si>
    <t>Zákonné sociální náklady OSSZ</t>
  </si>
  <si>
    <t>Zdravotní pojištění VoZP</t>
  </si>
  <si>
    <t>Pojištění zaměstnanců KOOPERATIVA</t>
  </si>
  <si>
    <t>Pojištění majetku</t>
  </si>
  <si>
    <t>Náklady peněžního styku</t>
  </si>
  <si>
    <t>Kurzové ztráty</t>
  </si>
  <si>
    <t>Příspěvky COPA - COGECA 2020</t>
  </si>
  <si>
    <t>Příspěvky ELO 2020</t>
  </si>
  <si>
    <t>Hospodářský výsledek</t>
  </si>
  <si>
    <t>Realizace projektů:</t>
  </si>
  <si>
    <t>Dotace - jednání Komise Brusel</t>
  </si>
  <si>
    <t>Přijaté dary</t>
  </si>
  <si>
    <t>Odpis neuhrazených pohledávek</t>
  </si>
  <si>
    <t>tvoří většinu ztráty!!!!!</t>
  </si>
  <si>
    <t>ZPRÁVA O ČERPÁNÍ ROZPOČTU ZA OBDOBÍ OD 1. 1. 2022 DO 31. 12. 2022</t>
  </si>
  <si>
    <t>Stav na bankovním účtu (MMB - 12201504/0600-běžný)</t>
  </si>
  <si>
    <t>Stav na bankovním účtu (ČSOB - 276770129/0300-běžný)</t>
  </si>
  <si>
    <t>Stav na spořícím účtu (ČSOB - 286786300/0300-spořící)</t>
  </si>
  <si>
    <t xml:space="preserve">Stav pokladny </t>
  </si>
  <si>
    <t>Stav na bankovním účtu (MMB - 248483237/0600-spořící)</t>
  </si>
  <si>
    <t>Stav na bankovním účtu (MMB - 254471179/0600-spořící)</t>
  </si>
  <si>
    <t>Stav pohledávek za neuhrazené členské příspěvky</t>
  </si>
  <si>
    <t>Stav pohledávek - neuhrazené faktury</t>
  </si>
  <si>
    <t>Stav závazků - neuhrazené faktury</t>
  </si>
  <si>
    <t>Neuhrazená dotace 10.D za 4.Q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</si>
</sst>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0" fillId="2" borderId="0" xfId="0" applyFill="1"/>
    <xf numFmtId="164" fontId="0" fillId="2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4E2E-16E6-463F-9E93-9A06CEB6B9F5}">
  <sheetPr>
    <pageSetUpPr fitToPage="1"/>
  </sheetPr>
  <dimension ref="A1:C56"/>
  <sheetViews>
    <sheetView showGridLines="0" tabSelected="1" workbookViewId="0">
      <selection activeCell="B55" sqref="B55"/>
    </sheetView>
  </sheetViews>
  <sheetFormatPr baseColWidth="10" defaultColWidth="8.83203125" defaultRowHeight="15" x14ac:dyDescent="0.2"/>
  <cols>
    <col min="1" max="1" width="74.5" customWidth="1"/>
    <col min="2" max="2" width="21.1640625" style="1" customWidth="1"/>
  </cols>
  <sheetData>
    <row r="1" spans="1:2" ht="19" x14ac:dyDescent="0.2">
      <c r="A1" s="4" t="s">
        <v>37</v>
      </c>
      <c r="B1" s="4"/>
    </row>
    <row r="3" spans="1:2" s="2" customFormat="1" x14ac:dyDescent="0.2">
      <c r="A3" s="2" t="s">
        <v>0</v>
      </c>
      <c r="B3" s="3">
        <f>SUM(B4:B15)</f>
        <v>1366591.87</v>
      </c>
    </row>
    <row r="4" spans="1:2" x14ac:dyDescent="0.2">
      <c r="A4" t="s">
        <v>1</v>
      </c>
      <c r="B4" s="1">
        <v>312200.7</v>
      </c>
    </row>
    <row r="5" spans="1:2" x14ac:dyDescent="0.2">
      <c r="A5" t="s">
        <v>2</v>
      </c>
      <c r="B5" s="1">
        <v>54930.400000000001</v>
      </c>
    </row>
    <row r="6" spans="1:2" x14ac:dyDescent="0.2">
      <c r="A6" t="s">
        <v>34</v>
      </c>
      <c r="B6" s="1">
        <v>11032.4</v>
      </c>
    </row>
    <row r="7" spans="1:2" x14ac:dyDescent="0.2">
      <c r="A7" t="s">
        <v>3</v>
      </c>
      <c r="B7" s="1">
        <v>127455.33</v>
      </c>
    </row>
    <row r="8" spans="1:2" x14ac:dyDescent="0.2">
      <c r="A8" t="s">
        <v>4</v>
      </c>
      <c r="B8" s="1">
        <v>0</v>
      </c>
    </row>
    <row r="9" spans="1:2" x14ac:dyDescent="0.2">
      <c r="A9" t="s">
        <v>5</v>
      </c>
      <c r="B9" s="1">
        <v>27702.73</v>
      </c>
    </row>
    <row r="11" spans="1:2" x14ac:dyDescent="0.2">
      <c r="A11" s="2" t="s">
        <v>32</v>
      </c>
    </row>
    <row r="12" spans="1:2" hidden="1" x14ac:dyDescent="0.2">
      <c r="A12" t="s">
        <v>6</v>
      </c>
      <c r="B12" s="1">
        <v>0</v>
      </c>
    </row>
    <row r="13" spans="1:2" hidden="1" x14ac:dyDescent="0.2">
      <c r="A13" t="s">
        <v>7</v>
      </c>
      <c r="B13" s="1">
        <v>0</v>
      </c>
    </row>
    <row r="14" spans="1:2" x14ac:dyDescent="0.2">
      <c r="A14" t="s">
        <v>8</v>
      </c>
      <c r="B14" s="1">
        <v>824278.39</v>
      </c>
    </row>
    <row r="15" spans="1:2" x14ac:dyDescent="0.2">
      <c r="A15" t="s">
        <v>33</v>
      </c>
      <c r="B15" s="1">
        <v>8991.92</v>
      </c>
    </row>
    <row r="17" spans="1:3" s="2" customFormat="1" x14ac:dyDescent="0.2">
      <c r="A17" s="2" t="s">
        <v>9</v>
      </c>
      <c r="B17" s="3">
        <f>SUM(B18:B39)</f>
        <v>1459956.42</v>
      </c>
    </row>
    <row r="18" spans="1:3" x14ac:dyDescent="0.2">
      <c r="A18" t="s">
        <v>10</v>
      </c>
      <c r="B18" s="1">
        <v>734</v>
      </c>
    </row>
    <row r="19" spans="1:3" x14ac:dyDescent="0.2">
      <c r="A19" t="s">
        <v>11</v>
      </c>
      <c r="B19" s="1">
        <v>0</v>
      </c>
    </row>
    <row r="20" spans="1:3" x14ac:dyDescent="0.2">
      <c r="A20" t="s">
        <v>12</v>
      </c>
      <c r="B20" s="1">
        <v>44009.84</v>
      </c>
    </row>
    <row r="21" spans="1:3" x14ac:dyDescent="0.2">
      <c r="A21" t="s">
        <v>13</v>
      </c>
      <c r="B21" s="1">
        <v>4392.3999999999996</v>
      </c>
    </row>
    <row r="22" spans="1:3" x14ac:dyDescent="0.2">
      <c r="A22" t="s">
        <v>14</v>
      </c>
      <c r="B22" s="1">
        <v>74172</v>
      </c>
    </row>
    <row r="23" spans="1:3" x14ac:dyDescent="0.2">
      <c r="A23" t="s">
        <v>15</v>
      </c>
      <c r="B23" s="1">
        <v>33155.83</v>
      </c>
    </row>
    <row r="24" spans="1:3" x14ac:dyDescent="0.2">
      <c r="A24" t="s">
        <v>16</v>
      </c>
      <c r="B24" s="1">
        <v>1414.76</v>
      </c>
    </row>
    <row r="25" spans="1:3" x14ac:dyDescent="0.2">
      <c r="A25" t="s">
        <v>17</v>
      </c>
      <c r="B25" s="1">
        <v>0</v>
      </c>
    </row>
    <row r="26" spans="1:3" x14ac:dyDescent="0.2">
      <c r="A26" t="s">
        <v>18</v>
      </c>
      <c r="B26" s="1">
        <v>636</v>
      </c>
    </row>
    <row r="27" spans="1:3" x14ac:dyDescent="0.2">
      <c r="A27" t="s">
        <v>19</v>
      </c>
      <c r="B27" s="1">
        <v>0</v>
      </c>
    </row>
    <row r="28" spans="1:3" x14ac:dyDescent="0.2">
      <c r="A28" s="5" t="s">
        <v>35</v>
      </c>
      <c r="B28" s="6">
        <v>69685.67</v>
      </c>
      <c r="C28" t="s">
        <v>36</v>
      </c>
    </row>
    <row r="29" spans="1:3" x14ac:dyDescent="0.2">
      <c r="A29" t="s">
        <v>20</v>
      </c>
      <c r="B29" s="1">
        <v>34000</v>
      </c>
    </row>
    <row r="30" spans="1:3" x14ac:dyDescent="0.2">
      <c r="A30" t="s">
        <v>21</v>
      </c>
      <c r="B30" s="1">
        <v>30614</v>
      </c>
    </row>
    <row r="31" spans="1:3" x14ac:dyDescent="0.2">
      <c r="A31" t="s">
        <v>22</v>
      </c>
      <c r="B31" s="1">
        <v>347770</v>
      </c>
    </row>
    <row r="32" spans="1:3" x14ac:dyDescent="0.2">
      <c r="A32" t="s">
        <v>23</v>
      </c>
      <c r="B32" s="1">
        <v>83013</v>
      </c>
    </row>
    <row r="33" spans="1:2" x14ac:dyDescent="0.2">
      <c r="A33" t="s">
        <v>24</v>
      </c>
      <c r="B33" s="1">
        <v>30126</v>
      </c>
    </row>
    <row r="34" spans="1:2" x14ac:dyDescent="0.2">
      <c r="A34" t="s">
        <v>25</v>
      </c>
      <c r="B34" s="1">
        <v>1407</v>
      </c>
    </row>
    <row r="35" spans="1:2" x14ac:dyDescent="0.2">
      <c r="A35" t="s">
        <v>26</v>
      </c>
      <c r="B35" s="1">
        <v>3578</v>
      </c>
    </row>
    <row r="36" spans="1:2" x14ac:dyDescent="0.2">
      <c r="A36" t="s">
        <v>27</v>
      </c>
      <c r="B36" s="1">
        <v>16969.53</v>
      </c>
    </row>
    <row r="37" spans="1:2" x14ac:dyDescent="0.2">
      <c r="A37" t="s">
        <v>28</v>
      </c>
      <c r="B37" s="1">
        <v>14904.76</v>
      </c>
    </row>
    <row r="38" spans="1:2" x14ac:dyDescent="0.2">
      <c r="A38" t="s">
        <v>29</v>
      </c>
      <c r="B38" s="1">
        <v>180673.63</v>
      </c>
    </row>
    <row r="39" spans="1:2" x14ac:dyDescent="0.2">
      <c r="A39" t="s">
        <v>30</v>
      </c>
      <c r="B39" s="1">
        <v>488700</v>
      </c>
    </row>
    <row r="41" spans="1:2" s="2" customFormat="1" x14ac:dyDescent="0.2">
      <c r="A41" s="2" t="s">
        <v>31</v>
      </c>
      <c r="B41" s="3">
        <f>B3-B17</f>
        <v>-93364.549999999814</v>
      </c>
    </row>
    <row r="44" spans="1:2" x14ac:dyDescent="0.2">
      <c r="A44" t="s">
        <v>38</v>
      </c>
      <c r="B44" s="1">
        <v>42116.42</v>
      </c>
    </row>
    <row r="45" spans="1:2" x14ac:dyDescent="0.2">
      <c r="A45" t="s">
        <v>39</v>
      </c>
      <c r="B45" s="1">
        <v>57364.49</v>
      </c>
    </row>
    <row r="46" spans="1:2" x14ac:dyDescent="0.2">
      <c r="A46" t="s">
        <v>40</v>
      </c>
      <c r="B46" s="1">
        <v>108136.14</v>
      </c>
    </row>
    <row r="47" spans="1:2" x14ac:dyDescent="0.2">
      <c r="A47" t="s">
        <v>42</v>
      </c>
      <c r="B47" s="1">
        <v>112077.49</v>
      </c>
    </row>
    <row r="48" spans="1:2" x14ac:dyDescent="0.2">
      <c r="A48" t="s">
        <v>43</v>
      </c>
      <c r="B48" s="1">
        <v>1005333.1</v>
      </c>
    </row>
    <row r="49" spans="1:2" x14ac:dyDescent="0.2">
      <c r="A49" t="s">
        <v>41</v>
      </c>
      <c r="B49" s="1">
        <v>1314</v>
      </c>
    </row>
    <row r="52" spans="1:2" x14ac:dyDescent="0.2">
      <c r="A52" t="s">
        <v>44</v>
      </c>
      <c r="B52" s="1">
        <v>80105.8</v>
      </c>
    </row>
    <row r="53" spans="1:2" x14ac:dyDescent="0.2">
      <c r="A53" t="s">
        <v>45</v>
      </c>
      <c r="B53" s="1">
        <v>47482</v>
      </c>
    </row>
    <row r="54" spans="1:2" x14ac:dyDescent="0.2">
      <c r="A54" t="s">
        <v>47</v>
      </c>
      <c r="B54" s="1">
        <v>617080</v>
      </c>
    </row>
    <row r="56" spans="1:2" x14ac:dyDescent="0.2">
      <c r="A56" t="s">
        <v>46</v>
      </c>
      <c r="B56" s="1">
        <v>3566.74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bd11ff-f5ed-4a3a-97fb-e07d5e484134">
      <Terms xmlns="http://schemas.microsoft.com/office/infopath/2007/PartnerControls"/>
    </lcf76f155ced4ddcb4097134ff3c332f>
    <TaxCatchAll xmlns="2bb1c0b5-ebbd-4dfd-8658-e485ab4ebd0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C5F944777D24AAA4131F016F9ED56" ma:contentTypeVersion="15" ma:contentTypeDescription="Vytvoří nový dokument" ma:contentTypeScope="" ma:versionID="0926ac6223fc30cfe1bb0c8dd182eaed">
  <xsd:schema xmlns:xsd="http://www.w3.org/2001/XMLSchema" xmlns:xs="http://www.w3.org/2001/XMLSchema" xmlns:p="http://schemas.microsoft.com/office/2006/metadata/properties" xmlns:ns2="ecbd11ff-f5ed-4a3a-97fb-e07d5e484134" xmlns:ns3="2bb1c0b5-ebbd-4dfd-8658-e485ab4ebd0c" targetNamespace="http://schemas.microsoft.com/office/2006/metadata/properties" ma:root="true" ma:fieldsID="9a5540b0fc772fbb14ac802a506e5039" ns2:_="" ns3:_="">
    <xsd:import namespace="ecbd11ff-f5ed-4a3a-97fb-e07d5e484134"/>
    <xsd:import namespace="2bb1c0b5-ebbd-4dfd-8658-e485ab4ebd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d11ff-f5ed-4a3a-97fb-e07d5e4841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0ff0d9dd-9fff-44dc-89d9-82ce06933c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1c0b5-ebbd-4dfd-8658-e485ab4ebd0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c1b69af-1418-46c8-be3c-50e596c65643}" ma:internalName="TaxCatchAll" ma:showField="CatchAllData" ma:web="2bb1c0b5-ebbd-4dfd-8658-e485ab4ebd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421FE-E05A-417A-9085-4201DF3F3EDB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ecbd11ff-f5ed-4a3a-97fb-e07d5e484134"/>
    <ds:schemaRef ds:uri="http://www.w3.org/XML/1998/namespace"/>
    <ds:schemaRef ds:uri="http://schemas.microsoft.com/office/2006/documentManagement/types"/>
    <ds:schemaRef ds:uri="2bb1c0b5-ebbd-4dfd-8658-e485ab4ebd0c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78AD571-269D-4472-8F69-94E3FD15C4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DF172E-FD67-48DC-95F3-3125ED868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bd11ff-f5ed-4a3a-97fb-e07d5e484134"/>
    <ds:schemaRef ds:uri="2bb1c0b5-ebbd-4dfd-8658-e485ab4eb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Andrea Turzová</dc:creator>
  <cp:lastModifiedBy>Andrea Turzová</cp:lastModifiedBy>
  <cp:lastPrinted>2021-06-29T05:33:23Z</cp:lastPrinted>
  <dcterms:created xsi:type="dcterms:W3CDTF">2021-06-29T05:09:23Z</dcterms:created>
  <dcterms:modified xsi:type="dcterms:W3CDTF">2023-04-14T18:22:21Z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0x0101000D9C5F944777D24AAA4131F016F9ED56</vt:lpwstr>
  </property>
  <property fmtid="{D5CDD505-2E9C-101B-9397-08002B2CF9AE}" pid="3" name="Order">
    <vt:r8>2883200</vt:r8>
  </property>
  <property fmtid="{D5CDD505-2E9C-101B-9397-08002B2CF9AE}" pid="4" name="MediaServiceImageTags">
    <vt:lpwstr/>
  </property>
</Properties>
</file>