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60"/>
  </bookViews>
  <sheets>
    <sheet name="List1" sheetId="1" r:id="rId1"/>
  </sheets>
  <definedNames>
    <definedName name="_xlnm._FilterDatabase" localSheetId="0" hidden="1">List1!$A$4:$X$4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2" i="1" l="1"/>
  <c r="K82" i="1" l="1"/>
  <c r="J82" i="1"/>
  <c r="I82" i="1"/>
  <c r="H82" i="1"/>
  <c r="G82" i="1"/>
  <c r="L82" i="1"/>
  <c r="M82" i="1"/>
  <c r="O82" i="1"/>
  <c r="Q82" i="1"/>
  <c r="R82" i="1"/>
  <c r="S82" i="1"/>
  <c r="T82" i="1"/>
  <c r="U82" i="1"/>
  <c r="P82" i="1"/>
  <c r="W82" i="1"/>
  <c r="X82" i="1"/>
  <c r="C82" i="1"/>
  <c r="E82" i="1"/>
  <c r="D82" i="1"/>
  <c r="F82" i="1"/>
  <c r="N82" i="1" l="1"/>
</calcChain>
</file>

<file path=xl/sharedStrings.xml><?xml version="1.0" encoding="utf-8"?>
<sst xmlns="http://schemas.openxmlformats.org/spreadsheetml/2006/main" count="187" uniqueCount="185">
  <si>
    <t>NUTS4</t>
  </si>
  <si>
    <t>CZ0100</t>
  </si>
  <si>
    <t>Hlavní město Praha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</si>
  <si>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</si>
  <si>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</si>
  <si>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</si>
  <si>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</si>
  <si>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</si>
  <si>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</si>
  <si>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</si>
  <si>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</si>
  <si>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</si>
  <si>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</si>
  <si>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</si>
  <si>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</si>
  <si>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</si>
  <si>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</si>
  <si>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</si>
  <si>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</si>
  <si>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</si>
  <si>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</si>
  <si>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</si>
  <si>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</si>
  <si>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</si>
  <si>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</si>
  <si>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</si>
  <si>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</si>
  <si>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</si>
  <si>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</si>
  <si>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</si>
  <si>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</si>
  <si>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</si>
  <si>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</si>
  <si>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</si>
  <si>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</si>
  <si>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</si>
  <si>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</si>
  <si>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</si>
  <si>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</si>
  <si>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</si>
  <si>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</si>
  <si>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</si>
  <si>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</si>
  <si>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</si>
  <si>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</si>
  <si>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</si>
  <si>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</si>
  <si>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</si>
  <si>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</si>
  <si>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</si>
  <si>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</si>
  <si>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</si>
  <si>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</si>
  <si>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</si>
  <si>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</si>
  <si>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</si>
  <si>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</si>
  <si>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</si>
  <si>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</si>
  <si>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</si>
  <si>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</si>
  <si>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</si>
  <si>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</si>
  <si>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</si>
  <si>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</si>
  <si>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</si>
  <si>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</si>
  <si>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</si>
  <si>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</si>
  <si>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</si>
  <si>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</si>
  <si>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</si>
  <si>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</si>
  <si>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</si>
  <si>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</si>
  <si>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</si>
  <si>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</si>
  <si>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</si>
  <si>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</si>
  <si>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</si>
  <si>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</si>
  <si>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</si>
  <si>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</si>
  <si>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</si>
  <si>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</si>
  <si>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</si>
  <si>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</si>
  <si>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</si>
  <si>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</si>
  <si>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</si>
  <si>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</si>
  <si>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</si>
  <si>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</si>
  <si>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</si>
  <si>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</si>
  <si>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</si>
  <si>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</si>
  <si>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</si>
  <si>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</si>
  <si>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</si>
  <si>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</si>
  <si>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</si>
  <si>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</si>
  <si>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</si>
  <si>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</si>
  <si>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</si>
  <si>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</si>
  <si>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</si>
  <si>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</si>
  <si>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</si>
  <si>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</si>
  <si>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</si>
  <si>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</si>
  <si>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</si>
  <si>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</si>
  <si>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</si>
  <si>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</si>
  <si>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</si>
  <si>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</si>
  <si>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</si>
  <si>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</si>
  <si>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</si>
  <si>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</si>
  <si>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</si>
  <si>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</si>
  <si>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</si>
  <si>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</si>
  <si>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</si>
  <si>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</si>
  <si>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</si>
  <si>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</si>
  <si>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</si>
  <si>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</si>
  <si>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</si>
  <si>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</si>
  <si>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</si>
  <si>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</si>
  <si>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</si>
  <si>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</si>
  <si>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</si>
  <si>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</si>
  <si>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</si>
  <si>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</si>
  <si>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</si>
  <si>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</si>
  <si>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</si>
  <si>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</si>
  <si>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</si>
  <si>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</si>
  <si>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</si>
  <si>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</si>
  <si>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</si>
  <si>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</si>
  <si>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</si>
  <si>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</si>
  <si>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Celkem</t>
  </si>
  <si>
    <t>Zpracoval: J. Kučera, ÚZEI, 27.4.2017</t>
  </si>
  <si>
    <t>Zdrol: LPIS 2015, vlastní výpočty</t>
  </si>
  <si>
    <t>Název okresu</t>
  </si>
  <si>
    <t>Počet 
k.ú.</t>
  </si>
  <si>
    <t>OP
(tis. ha)</t>
  </si>
  <si>
    <t>TP
(tis. ha)</t>
  </si>
  <si>
    <t>ZP
(tis. ha)</t>
  </si>
  <si>
    <t>Nově oproti souč.
(tis. ha ZP)</t>
  </si>
  <si>
    <t>Vyřazeno oproti souč.
(tis. ha ZP)</t>
  </si>
  <si>
    <t>S -&gt; O
(tis. ha ZP)</t>
  </si>
  <si>
    <t>Vyřazeno FT
(tis. ha ZP)</t>
  </si>
  <si>
    <t>Vyřazeno HRRE
(tis. ha ZP)</t>
  </si>
  <si>
    <t>Vyřazeno melioracemi
(tis. ha ZP)</t>
  </si>
  <si>
    <t>OA vyřazené
(tis. ha ZP)</t>
  </si>
  <si>
    <t>OB vyřazené
(tis. ha ZP)</t>
  </si>
  <si>
    <t>Nesplnilo 1. krok
(tis. ha ZP)</t>
  </si>
  <si>
    <t>Vypadlo oproti návrhu 2016
(tis. ha ZP)</t>
  </si>
  <si>
    <t>Nově oproti návrhu 2016
(tis. ha ZP)</t>
  </si>
  <si>
    <t>H
(tis. ha ZP)</t>
  </si>
  <si>
    <t>O
(tis. ha ZP)</t>
  </si>
  <si>
    <t>S
(tis. ha ZP)</t>
  </si>
  <si>
    <t>Návrh V4 (50let, svah 50m)</t>
  </si>
  <si>
    <t>LFA současné</t>
  </si>
  <si>
    <t>Rozdíly mezi návrhem V4 a LFA současnými</t>
  </si>
  <si>
    <t>Rozdíly mezi návrhem V4 a zveřejněným návrhem</t>
  </si>
  <si>
    <t>Dopad návrhu redefinice podle okresů  - srovnání se současností a s minulým návrhem</t>
  </si>
  <si>
    <t>S vyřazené
(tis. ha ZP)</t>
  </si>
  <si>
    <t>Bilance</t>
  </si>
  <si>
    <t>Varianta V4 (50let)  - založena na 50ti leté časové řadě klimatických kritérií, svažitosti (grid 50x50m), půdních kritériích, s uplatněním FT dle HRRE a meliorace (funkčnost od r. 1987)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</si>
</sst>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2" tint="-0.249977111117893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2" fontId="4" fillId="0" borderId="1" xfId="1" applyNumberFormat="1" applyFont="1" applyFill="1" applyBorder="1" applyAlignment="1"/>
    <xf numFmtId="2" fontId="3" fillId="0" borderId="0" xfId="1" applyNumberFormat="1" applyFont="1" applyFill="1" applyBorder="1" applyAlignment="1">
      <alignment wrapText="1"/>
    </xf>
    <xf numFmtId="2" fontId="5" fillId="0" borderId="0" xfId="0" applyNumberFormat="1" applyFont="1"/>
    <xf numFmtId="0" fontId="0" fillId="0" borderId="0" xfId="0" applyFill="1"/>
    <xf numFmtId="2" fontId="0" fillId="0" borderId="0" xfId="0" applyNumberFormat="1" applyFill="1"/>
    <xf numFmtId="2" fontId="1" fillId="0" borderId="0" xfId="0" applyNumberFormat="1" applyFont="1" applyFill="1"/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right" wrapText="1"/>
    </xf>
    <xf numFmtId="2" fontId="6" fillId="0" borderId="2" xfId="2" applyNumberFormat="1" applyFont="1" applyFill="1" applyBorder="1" applyAlignment="1">
      <alignment horizontal="right" wrapText="1"/>
    </xf>
    <xf numFmtId="0" fontId="6" fillId="0" borderId="3" xfId="2" applyFont="1" applyFill="1" applyBorder="1" applyAlignment="1">
      <alignment wrapText="1"/>
    </xf>
    <xf numFmtId="0" fontId="6" fillId="0" borderId="3" xfId="2" applyFont="1" applyFill="1" applyBorder="1" applyAlignment="1">
      <alignment horizontal="right" wrapText="1"/>
    </xf>
    <xf numFmtId="2" fontId="6" fillId="0" borderId="3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right" wrapText="1"/>
    </xf>
    <xf numFmtId="0" fontId="6" fillId="6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/>
    </xf>
    <xf numFmtId="2" fontId="6" fillId="0" borderId="7" xfId="2" applyNumberFormat="1" applyFont="1" applyFill="1" applyBorder="1" applyAlignment="1">
      <alignment horizontal="right" wrapText="1"/>
    </xf>
    <xf numFmtId="2" fontId="10" fillId="0" borderId="7" xfId="2" applyNumberFormat="1" applyFont="1" applyFill="1" applyBorder="1" applyAlignment="1">
      <alignment horizontal="right" wrapText="1"/>
    </xf>
    <xf numFmtId="2" fontId="10" fillId="0" borderId="2" xfId="2" applyNumberFormat="1" applyFont="1" applyFill="1" applyBorder="1" applyAlignment="1">
      <alignment horizontal="right" wrapText="1"/>
    </xf>
    <xf numFmtId="2" fontId="10" fillId="0" borderId="3" xfId="2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3" fillId="0" borderId="3" xfId="2" applyNumberFormat="1" applyFont="1" applyFill="1" applyBorder="1" applyAlignment="1">
      <alignment horizontal="right" wrapText="1"/>
    </xf>
    <xf numFmtId="0" fontId="13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2" fontId="13" fillId="0" borderId="7" xfId="2" applyNumberFormat="1" applyFont="1" applyFill="1" applyBorder="1" applyAlignment="1">
      <alignment horizontal="right" wrapText="1"/>
    </xf>
    <xf numFmtId="0" fontId="6" fillId="11" borderId="2" xfId="2" applyFont="1" applyFill="1" applyBorder="1" applyAlignment="1">
      <alignment wrapText="1"/>
    </xf>
    <xf numFmtId="0" fontId="6" fillId="11" borderId="2" xfId="2" applyFont="1" applyFill="1" applyBorder="1" applyAlignment="1">
      <alignment horizontal="right" wrapText="1"/>
    </xf>
    <xf numFmtId="2" fontId="6" fillId="11" borderId="2" xfId="2" applyNumberFormat="1" applyFont="1" applyFill="1" applyBorder="1" applyAlignment="1">
      <alignment horizontal="right" wrapText="1"/>
    </xf>
    <xf numFmtId="2" fontId="10" fillId="11" borderId="2" xfId="2" applyNumberFormat="1" applyFont="1" applyFill="1" applyBorder="1" applyAlignment="1">
      <alignment horizontal="right" wrapText="1"/>
    </xf>
    <xf numFmtId="2" fontId="13" fillId="11" borderId="2" xfId="2" applyNumberFormat="1" applyFont="1" applyFill="1" applyBorder="1" applyAlignment="1">
      <alignment horizontal="right" wrapText="1"/>
    </xf>
    <xf numFmtId="2" fontId="0" fillId="11" borderId="0" xfId="0" applyNumberFormat="1" applyFill="1"/>
    <xf numFmtId="2" fontId="8" fillId="11" borderId="4" xfId="0" applyNumberFormat="1" applyFont="1" applyFill="1" applyBorder="1"/>
    <xf numFmtId="2" fontId="9" fillId="11" borderId="5" xfId="1" applyNumberFormat="1" applyFont="1" applyFill="1" applyBorder="1" applyAlignment="1">
      <alignment wrapText="1"/>
    </xf>
    <xf numFmtId="3" fontId="8" fillId="11" borderId="5" xfId="0" applyNumberFormat="1" applyFont="1" applyFill="1" applyBorder="1"/>
    <xf numFmtId="3" fontId="11" fillId="11" borderId="5" xfId="0" applyNumberFormat="1" applyFont="1" applyFill="1" applyBorder="1"/>
    <xf numFmtId="3" fontId="14" fillId="11" borderId="5" xfId="0" applyNumberFormat="1" applyFont="1" applyFill="1" applyBorder="1"/>
    <xf numFmtId="3" fontId="8" fillId="11" borderId="6" xfId="0" applyNumberFormat="1" applyFont="1" applyFill="1" applyBorder="1"/>
    <xf numFmtId="2" fontId="1" fillId="11" borderId="0" xfId="0" applyNumberFormat="1" applyFont="1" applyFill="1"/>
    <xf numFmtId="0" fontId="8" fillId="1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</cellXfs>
  <cellStyles count="3">
    <cellStyle name="Normální" xfId="0" builtinId="0"/>
    <cellStyle name="Normální_List1" xfId="1"/>
    <cellStyle name="Normální_List1_1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tabSelected="1" zoomScale="70" zoomScaleNormal="70" workbookViewId="0">
      <pane ySplit="4" topLeftCell="A5" activePane="bottomLeft" state="frozen"/>
      <selection pane="bottomLeft" activeCell="Y7" sqref="Y7"/>
    </sheetView>
  </sheetViews>
  <sheetFormatPr defaultColWidth="80.28515625" defaultRowHeight="15" x14ac:dyDescent="0.25"/>
  <cols>
    <col min="1" max="1" width="7.42578125" bestFit="1" customWidth="1"/>
    <col min="2" max="2" width="20.5703125" bestFit="1" customWidth="1"/>
    <col min="3" max="6" width="8.140625" customWidth="1"/>
    <col min="7" max="9" width="10.28515625" customWidth="1"/>
    <col min="10" max="11" width="11.42578125" customWidth="1"/>
    <col min="12" max="22" width="18" customWidth="1"/>
    <col min="23" max="24" width="24.140625" customWidth="1"/>
    <col min="25" max="16384" width="80.28515625" style="7"/>
  </cols>
  <sheetData>
    <row r="1" spans="1:25" x14ac:dyDescent="0.25">
      <c r="A1" s="1" t="s">
        <v>181</v>
      </c>
    </row>
    <row r="2" spans="1:25" ht="15.75" thickBot="1" x14ac:dyDescent="0.3">
      <c r="A2" t="s">
        <v>184</v>
      </c>
    </row>
    <row r="3" spans="1:25" ht="15.75" thickBot="1" x14ac:dyDescent="0.3">
      <c r="G3" s="50" t="s">
        <v>178</v>
      </c>
      <c r="H3" s="51"/>
      <c r="I3" s="51"/>
      <c r="J3" s="52" t="s">
        <v>177</v>
      </c>
      <c r="K3" s="52"/>
      <c r="L3" s="53" t="s">
        <v>179</v>
      </c>
      <c r="M3" s="53"/>
      <c r="N3" s="53"/>
      <c r="O3" s="53"/>
      <c r="P3" s="53"/>
      <c r="Q3" s="53"/>
      <c r="R3" s="53"/>
      <c r="S3" s="53"/>
      <c r="T3" s="53"/>
      <c r="U3" s="53"/>
      <c r="V3" s="26"/>
      <c r="W3" s="54" t="s">
        <v>180</v>
      </c>
      <c r="X3" s="55"/>
    </row>
    <row r="4" spans="1:25" ht="37.5" customHeight="1" thickBot="1" x14ac:dyDescent="0.3">
      <c r="A4" s="23" t="s">
        <v>0</v>
      </c>
      <c r="B4" s="24" t="s">
        <v>158</v>
      </c>
      <c r="C4" s="24" t="s">
        <v>159</v>
      </c>
      <c r="D4" s="24" t="s">
        <v>160</v>
      </c>
      <c r="E4" s="24" t="s">
        <v>161</v>
      </c>
      <c r="F4" s="24" t="s">
        <v>162</v>
      </c>
      <c r="G4" s="25" t="s">
        <v>174</v>
      </c>
      <c r="H4" s="17" t="s">
        <v>175</v>
      </c>
      <c r="I4" s="17" t="s">
        <v>176</v>
      </c>
      <c r="J4" s="18" t="s">
        <v>174</v>
      </c>
      <c r="K4" s="18" t="s">
        <v>175</v>
      </c>
      <c r="L4" s="35" t="s">
        <v>163</v>
      </c>
      <c r="M4" s="33" t="s">
        <v>164</v>
      </c>
      <c r="N4" s="34" t="s">
        <v>183</v>
      </c>
      <c r="O4" s="19" t="s">
        <v>165</v>
      </c>
      <c r="P4" s="19" t="s">
        <v>171</v>
      </c>
      <c r="Q4" s="19" t="s">
        <v>166</v>
      </c>
      <c r="R4" s="19" t="s">
        <v>167</v>
      </c>
      <c r="S4" s="19" t="s">
        <v>168</v>
      </c>
      <c r="T4" s="19" t="s">
        <v>169</v>
      </c>
      <c r="U4" s="19" t="s">
        <v>170</v>
      </c>
      <c r="V4" s="19" t="s">
        <v>182</v>
      </c>
      <c r="W4" s="20" t="s">
        <v>172</v>
      </c>
      <c r="X4" s="21" t="s">
        <v>173</v>
      </c>
    </row>
    <row r="5" spans="1:25" s="8" customFormat="1" x14ac:dyDescent="0.25">
      <c r="A5" s="22" t="s">
        <v>1</v>
      </c>
      <c r="B5" s="22" t="s">
        <v>2</v>
      </c>
      <c r="C5" s="16">
        <v>112</v>
      </c>
      <c r="D5" s="27">
        <v>10.848839993298052</v>
      </c>
      <c r="E5" s="27">
        <v>0.31339000177383425</v>
      </c>
      <c r="F5" s="27">
        <v>11.214469995101913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8">
        <v>0</v>
      </c>
      <c r="M5" s="36">
        <v>0</v>
      </c>
      <c r="N5" s="36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</row>
    <row r="6" spans="1:25" s="42" customFormat="1" x14ac:dyDescent="0.25">
      <c r="A6" s="37" t="s">
        <v>3</v>
      </c>
      <c r="B6" s="37" t="s">
        <v>4</v>
      </c>
      <c r="C6" s="38">
        <v>271</v>
      </c>
      <c r="D6" s="39">
        <v>58.622909994831303</v>
      </c>
      <c r="E6" s="39">
        <v>16.516359990300625</v>
      </c>
      <c r="F6" s="39">
        <v>75.194729984983766</v>
      </c>
      <c r="G6" s="39">
        <v>2.2768500070497395</v>
      </c>
      <c r="H6" s="39">
        <v>60.112209978783461</v>
      </c>
      <c r="I6" s="39">
        <v>0.20714000237733127</v>
      </c>
      <c r="J6" s="39">
        <v>2.2768500070497395</v>
      </c>
      <c r="K6" s="39">
        <v>45.119559994369709</v>
      </c>
      <c r="L6" s="40">
        <v>1.0725800009444355</v>
      </c>
      <c r="M6" s="41">
        <v>16.272369987735523</v>
      </c>
      <c r="N6" s="41">
        <v>-15.199789986791087</v>
      </c>
      <c r="O6" s="39">
        <v>0</v>
      </c>
      <c r="P6" s="39">
        <v>11.901679986577481</v>
      </c>
      <c r="Q6" s="39">
        <v>4.3706900011580432</v>
      </c>
      <c r="R6" s="39">
        <v>7.589000046253204E-2</v>
      </c>
      <c r="S6" s="39">
        <v>4.2948000006955107</v>
      </c>
      <c r="T6" s="39">
        <v>4.0693299910929062</v>
      </c>
      <c r="U6" s="39">
        <v>11.99589999426529</v>
      </c>
      <c r="V6" s="39">
        <v>0.20714000237733127</v>
      </c>
      <c r="W6" s="39">
        <v>17.608829993613067</v>
      </c>
      <c r="X6" s="39">
        <v>6.7640000581741327E-2</v>
      </c>
      <c r="Y6" s="8"/>
    </row>
    <row r="7" spans="1:25" s="8" customFormat="1" x14ac:dyDescent="0.25">
      <c r="A7" s="10" t="s">
        <v>5</v>
      </c>
      <c r="B7" s="10" t="s">
        <v>6</v>
      </c>
      <c r="C7" s="11">
        <v>116</v>
      </c>
      <c r="D7" s="12">
        <v>20.064350008588278</v>
      </c>
      <c r="E7" s="12">
        <v>7.2206399875823397</v>
      </c>
      <c r="F7" s="12">
        <v>27.39281999607385</v>
      </c>
      <c r="G7" s="12">
        <v>0</v>
      </c>
      <c r="H7" s="12">
        <v>17.783999991733587</v>
      </c>
      <c r="I7" s="12">
        <v>0</v>
      </c>
      <c r="J7" s="12">
        <v>0</v>
      </c>
      <c r="K7" s="12">
        <v>14.88404998409003</v>
      </c>
      <c r="L7" s="29">
        <v>1.2321299960482865</v>
      </c>
      <c r="M7" s="31">
        <v>4.1320800036918373</v>
      </c>
      <c r="N7" s="31">
        <v>-2.8999500076435507</v>
      </c>
      <c r="O7" s="12">
        <v>0</v>
      </c>
      <c r="P7" s="12">
        <v>3.4347300045825544</v>
      </c>
      <c r="Q7" s="12">
        <v>0.69734999910928308</v>
      </c>
      <c r="R7" s="12">
        <v>0</v>
      </c>
      <c r="S7" s="12">
        <v>0.69734999910928308</v>
      </c>
      <c r="T7" s="12">
        <v>1.2487600035015494</v>
      </c>
      <c r="U7" s="12">
        <v>2.8833200001902881</v>
      </c>
      <c r="V7" s="12">
        <v>0</v>
      </c>
      <c r="W7" s="12">
        <v>4.2476899976078411</v>
      </c>
      <c r="X7" s="12">
        <v>0</v>
      </c>
    </row>
    <row r="8" spans="1:25" s="42" customFormat="1" x14ac:dyDescent="0.25">
      <c r="A8" s="37" t="s">
        <v>7</v>
      </c>
      <c r="B8" s="37" t="s">
        <v>8</v>
      </c>
      <c r="C8" s="38">
        <v>145</v>
      </c>
      <c r="D8" s="39">
        <v>40.176140004374105</v>
      </c>
      <c r="E8" s="39">
        <v>0.65994999710470426</v>
      </c>
      <c r="F8" s="39">
        <v>41.601680005896817</v>
      </c>
      <c r="G8" s="39">
        <v>0</v>
      </c>
      <c r="H8" s="39">
        <v>2.800000011920929E-4</v>
      </c>
      <c r="I8" s="39">
        <v>0.48067999672889711</v>
      </c>
      <c r="J8" s="39">
        <v>0</v>
      </c>
      <c r="K8" s="39">
        <v>0.9020300035327673</v>
      </c>
      <c r="L8" s="40">
        <v>0.80474000397324563</v>
      </c>
      <c r="M8" s="41">
        <v>0.38366999717056749</v>
      </c>
      <c r="N8" s="41">
        <v>0.42107000680267814</v>
      </c>
      <c r="O8" s="39">
        <v>9.7009999558329577E-2</v>
      </c>
      <c r="P8" s="39">
        <v>0.38366999717056754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0.38366999717056754</v>
      </c>
      <c r="W8" s="39">
        <v>1.2074999985396861</v>
      </c>
      <c r="X8" s="39">
        <v>0.14222000157833101</v>
      </c>
      <c r="Y8" s="8"/>
    </row>
    <row r="9" spans="1:25" s="8" customFormat="1" x14ac:dyDescent="0.25">
      <c r="A9" s="10" t="s">
        <v>9</v>
      </c>
      <c r="B9" s="10" t="s">
        <v>10</v>
      </c>
      <c r="C9" s="11">
        <v>156</v>
      </c>
      <c r="D9" s="12">
        <v>46.561140003217389</v>
      </c>
      <c r="E9" s="12">
        <v>1.3275900027360763</v>
      </c>
      <c r="F9" s="12">
        <v>48.986230004645897</v>
      </c>
      <c r="G9" s="12">
        <v>0</v>
      </c>
      <c r="H9" s="12">
        <v>0</v>
      </c>
      <c r="I9" s="12">
        <v>0</v>
      </c>
      <c r="J9" s="12">
        <v>0</v>
      </c>
      <c r="K9" s="12">
        <v>0.36981000060215596</v>
      </c>
      <c r="L9" s="29">
        <v>0.36981000060215591</v>
      </c>
      <c r="M9" s="31">
        <v>0</v>
      </c>
      <c r="N9" s="31">
        <v>0.36981000060215591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</row>
    <row r="10" spans="1:25" s="42" customFormat="1" x14ac:dyDescent="0.25">
      <c r="A10" s="37" t="s">
        <v>11</v>
      </c>
      <c r="B10" s="37" t="s">
        <v>12</v>
      </c>
      <c r="C10" s="38">
        <v>215</v>
      </c>
      <c r="D10" s="39">
        <v>48.284169926149744</v>
      </c>
      <c r="E10" s="39">
        <v>3.8444699974395324</v>
      </c>
      <c r="F10" s="39">
        <v>53.012509922390841</v>
      </c>
      <c r="G10" s="39">
        <v>0</v>
      </c>
      <c r="H10" s="39">
        <v>10.73479997454956</v>
      </c>
      <c r="I10" s="39">
        <v>0.31357999740540982</v>
      </c>
      <c r="J10" s="39">
        <v>0</v>
      </c>
      <c r="K10" s="39">
        <v>2.0264799898639319</v>
      </c>
      <c r="L10" s="40">
        <v>0.88173999326676133</v>
      </c>
      <c r="M10" s="41">
        <v>9.9036399753577999</v>
      </c>
      <c r="N10" s="41">
        <v>-9.021899982091039</v>
      </c>
      <c r="O10" s="39">
        <v>0</v>
      </c>
      <c r="P10" s="39">
        <v>6.4273999865837386</v>
      </c>
      <c r="Q10" s="39">
        <v>3.4762399887740609</v>
      </c>
      <c r="R10" s="39">
        <v>0</v>
      </c>
      <c r="S10" s="39">
        <v>3.4762399887740609</v>
      </c>
      <c r="T10" s="39">
        <v>5.3669199894350008</v>
      </c>
      <c r="U10" s="39">
        <v>4.2231399885173886</v>
      </c>
      <c r="V10" s="39">
        <v>0.31357999740540982</v>
      </c>
      <c r="W10" s="39">
        <v>6.3450399867743235</v>
      </c>
      <c r="X10" s="39">
        <v>0</v>
      </c>
      <c r="Y10" s="8"/>
    </row>
    <row r="11" spans="1:25" s="8" customFormat="1" x14ac:dyDescent="0.25">
      <c r="A11" s="10" t="s">
        <v>13</v>
      </c>
      <c r="B11" s="10" t="s">
        <v>14</v>
      </c>
      <c r="C11" s="11">
        <v>137</v>
      </c>
      <c r="D11" s="12">
        <v>36.589549977699299</v>
      </c>
      <c r="E11" s="12">
        <v>1.1361299932450055</v>
      </c>
      <c r="F11" s="12">
        <v>38.717359970113264</v>
      </c>
      <c r="G11" s="12">
        <v>0</v>
      </c>
      <c r="H11" s="12">
        <v>0</v>
      </c>
      <c r="I11" s="12">
        <v>0.71890999275073408</v>
      </c>
      <c r="J11" s="12">
        <v>0</v>
      </c>
      <c r="K11" s="12">
        <v>2.9825799898542464</v>
      </c>
      <c r="L11" s="29">
        <v>2.2636699971035124</v>
      </c>
      <c r="M11" s="31">
        <v>0</v>
      </c>
      <c r="N11" s="31">
        <v>2.2636699971035124</v>
      </c>
      <c r="O11" s="12">
        <v>0.71890999275073408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2.2028100036773832</v>
      </c>
      <c r="X11" s="12">
        <v>0</v>
      </c>
    </row>
    <row r="12" spans="1:25" s="42" customFormat="1" x14ac:dyDescent="0.25">
      <c r="A12" s="37" t="s">
        <v>15</v>
      </c>
      <c r="B12" s="37" t="s">
        <v>16</v>
      </c>
      <c r="C12" s="38">
        <v>197</v>
      </c>
      <c r="D12" s="39">
        <v>51.389790025111274</v>
      </c>
      <c r="E12" s="39">
        <v>3.2322599968388683</v>
      </c>
      <c r="F12" s="39">
        <v>55.082160024575884</v>
      </c>
      <c r="G12" s="39">
        <v>0</v>
      </c>
      <c r="H12" s="39">
        <v>0</v>
      </c>
      <c r="I12" s="39">
        <v>0.56193999779224391</v>
      </c>
      <c r="J12" s="39">
        <v>0</v>
      </c>
      <c r="K12" s="39">
        <v>4.490920005150139</v>
      </c>
      <c r="L12" s="40">
        <v>3.9289800073578953</v>
      </c>
      <c r="M12" s="41">
        <v>0</v>
      </c>
      <c r="N12" s="41">
        <v>3.9289800073578953</v>
      </c>
      <c r="O12" s="39">
        <v>0.56193999779224391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0.14442999888956545</v>
      </c>
      <c r="X12" s="39">
        <v>0</v>
      </c>
      <c r="Y12" s="8"/>
    </row>
    <row r="13" spans="1:25" s="8" customFormat="1" x14ac:dyDescent="0.25">
      <c r="A13" s="10" t="s">
        <v>17</v>
      </c>
      <c r="B13" s="10" t="s">
        <v>18</v>
      </c>
      <c r="C13" s="11">
        <v>138</v>
      </c>
      <c r="D13" s="12">
        <v>51.81342003197782</v>
      </c>
      <c r="E13" s="12">
        <v>1.2362799920029937</v>
      </c>
      <c r="F13" s="12">
        <v>53.45875002664885</v>
      </c>
      <c r="G13" s="12">
        <v>0</v>
      </c>
      <c r="H13" s="12">
        <v>0</v>
      </c>
      <c r="I13" s="12">
        <v>0</v>
      </c>
      <c r="J13" s="12">
        <v>0</v>
      </c>
      <c r="K13" s="12">
        <v>0.47209000462293627</v>
      </c>
      <c r="L13" s="29">
        <v>0.47209000462293627</v>
      </c>
      <c r="M13" s="31">
        <v>0</v>
      </c>
      <c r="N13" s="31">
        <v>0.47209000462293627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0.31558000100404027</v>
      </c>
      <c r="X13" s="12">
        <v>0</v>
      </c>
    </row>
    <row r="14" spans="1:25" s="42" customFormat="1" x14ac:dyDescent="0.25">
      <c r="A14" s="37" t="s">
        <v>19</v>
      </c>
      <c r="B14" s="37" t="s">
        <v>20</v>
      </c>
      <c r="C14" s="38">
        <v>161</v>
      </c>
      <c r="D14" s="39">
        <v>33.187369959477344</v>
      </c>
      <c r="E14" s="39">
        <v>2.5984300087410972</v>
      </c>
      <c r="F14" s="39">
        <v>36.027369966566582</v>
      </c>
      <c r="G14" s="39">
        <v>0</v>
      </c>
      <c r="H14" s="39">
        <v>4.5203800041694189</v>
      </c>
      <c r="I14" s="39">
        <v>0</v>
      </c>
      <c r="J14" s="39">
        <v>0</v>
      </c>
      <c r="K14" s="39">
        <v>4.2684600008465345</v>
      </c>
      <c r="L14" s="40">
        <v>1.5301400006264447</v>
      </c>
      <c r="M14" s="41">
        <v>1.7820600039493293</v>
      </c>
      <c r="N14" s="41">
        <v>-0.25192000332288456</v>
      </c>
      <c r="O14" s="39">
        <v>0</v>
      </c>
      <c r="P14" s="39">
        <v>1.7820600039493293</v>
      </c>
      <c r="Q14" s="39">
        <v>0</v>
      </c>
      <c r="R14" s="39">
        <v>0</v>
      </c>
      <c r="S14" s="39">
        <v>0</v>
      </c>
      <c r="T14" s="39">
        <v>9.1450000807642942E-2</v>
      </c>
      <c r="U14" s="39">
        <v>1.6906100031416864</v>
      </c>
      <c r="V14" s="39">
        <v>0</v>
      </c>
      <c r="W14" s="39">
        <v>0.16682000045478346</v>
      </c>
      <c r="X14" s="39">
        <v>2.4480000328272581E-2</v>
      </c>
      <c r="Y14" s="8"/>
    </row>
    <row r="15" spans="1:25" s="8" customFormat="1" x14ac:dyDescent="0.25">
      <c r="A15" s="10" t="s">
        <v>21</v>
      </c>
      <c r="B15" s="10" t="s">
        <v>22</v>
      </c>
      <c r="C15" s="11">
        <v>110</v>
      </c>
      <c r="D15" s="12">
        <v>21.069889989897622</v>
      </c>
      <c r="E15" s="12">
        <v>3.074959999954328</v>
      </c>
      <c r="F15" s="12">
        <v>24.329449990633865</v>
      </c>
      <c r="G15" s="12">
        <v>0</v>
      </c>
      <c r="H15" s="12">
        <v>6.204609985386953</v>
      </c>
      <c r="I15" s="12">
        <v>0</v>
      </c>
      <c r="J15" s="12">
        <v>0</v>
      </c>
      <c r="K15" s="12">
        <v>5.6256099858339885</v>
      </c>
      <c r="L15" s="29">
        <v>0.14294000086188316</v>
      </c>
      <c r="M15" s="31">
        <v>0.72194000041484829</v>
      </c>
      <c r="N15" s="31">
        <v>-0.57899999955296511</v>
      </c>
      <c r="O15" s="12">
        <v>0</v>
      </c>
      <c r="P15" s="12">
        <v>0.36384000271558764</v>
      </c>
      <c r="Q15" s="12">
        <v>0.35809999769926071</v>
      </c>
      <c r="R15" s="12">
        <v>0.35809999769926071</v>
      </c>
      <c r="S15" s="12">
        <v>0</v>
      </c>
      <c r="T15" s="12">
        <v>0.18045000433921815</v>
      </c>
      <c r="U15" s="12">
        <v>0.5414899960756302</v>
      </c>
      <c r="V15" s="12">
        <v>0</v>
      </c>
      <c r="W15" s="12">
        <v>1.1101000000946224</v>
      </c>
      <c r="X15" s="12">
        <v>6.2100000381469726E-2</v>
      </c>
    </row>
    <row r="16" spans="1:25" s="42" customFormat="1" x14ac:dyDescent="0.25">
      <c r="A16" s="37" t="s">
        <v>23</v>
      </c>
      <c r="B16" s="37" t="s">
        <v>24</v>
      </c>
      <c r="C16" s="38">
        <v>295</v>
      </c>
      <c r="D16" s="39">
        <v>42.047719959970571</v>
      </c>
      <c r="E16" s="39">
        <v>21.086959997206915</v>
      </c>
      <c r="F16" s="39">
        <v>63.22002995723858</v>
      </c>
      <c r="G16" s="39">
        <v>3.0637100025117401</v>
      </c>
      <c r="H16" s="39">
        <v>54.804899972233912</v>
      </c>
      <c r="I16" s="39">
        <v>0</v>
      </c>
      <c r="J16" s="39">
        <v>3.0637100025117401</v>
      </c>
      <c r="K16" s="39">
        <v>49.625519957028303</v>
      </c>
      <c r="L16" s="40">
        <v>1.7631699894368649</v>
      </c>
      <c r="M16" s="41">
        <v>6.9425500046424569</v>
      </c>
      <c r="N16" s="41">
        <v>-5.1793800152055915</v>
      </c>
      <c r="O16" s="39">
        <v>0</v>
      </c>
      <c r="P16" s="39">
        <v>6.0532699995264405</v>
      </c>
      <c r="Q16" s="39">
        <v>0.88928000511601568</v>
      </c>
      <c r="R16" s="39">
        <v>0.41712999970093373</v>
      </c>
      <c r="S16" s="39">
        <v>0.47215000541508195</v>
      </c>
      <c r="T16" s="39">
        <v>2.1567100167125464</v>
      </c>
      <c r="U16" s="39">
        <v>4.7858399879299105</v>
      </c>
      <c r="V16" s="39">
        <v>0</v>
      </c>
      <c r="W16" s="39">
        <v>3.5198599999248978</v>
      </c>
      <c r="X16" s="39">
        <v>0</v>
      </c>
      <c r="Y16" s="8"/>
    </row>
    <row r="17" spans="1:25" s="8" customFormat="1" x14ac:dyDescent="0.25">
      <c r="A17" s="10" t="s">
        <v>25</v>
      </c>
      <c r="B17" s="10" t="s">
        <v>26</v>
      </c>
      <c r="C17" s="11">
        <v>121</v>
      </c>
      <c r="D17" s="12">
        <v>34.887839958289625</v>
      </c>
      <c r="E17" s="12">
        <v>4.1728900052737439</v>
      </c>
      <c r="F17" s="12">
        <v>40.610679965108645</v>
      </c>
      <c r="G17" s="12">
        <v>0</v>
      </c>
      <c r="H17" s="12">
        <v>13.257390011921524</v>
      </c>
      <c r="I17" s="12">
        <v>0.96484999474324284</v>
      </c>
      <c r="J17" s="12">
        <v>0</v>
      </c>
      <c r="K17" s="12">
        <v>7.485439992746338</v>
      </c>
      <c r="L17" s="29">
        <v>1.7986900063361972</v>
      </c>
      <c r="M17" s="31">
        <v>8.5354900202546276</v>
      </c>
      <c r="N17" s="31">
        <v>-6.7368000139184305</v>
      </c>
      <c r="O17" s="12">
        <v>0.55555999433994296</v>
      </c>
      <c r="P17" s="12">
        <v>5.6778500093426549</v>
      </c>
      <c r="Q17" s="12">
        <v>2.8576400109119713</v>
      </c>
      <c r="R17" s="12">
        <v>8.1820000112056729E-2</v>
      </c>
      <c r="S17" s="12">
        <v>2.7758200107999147</v>
      </c>
      <c r="T17" s="12">
        <v>1.7134799960143865</v>
      </c>
      <c r="U17" s="12">
        <v>6.4127200238369406</v>
      </c>
      <c r="V17" s="12">
        <v>0.40929000040329988</v>
      </c>
      <c r="W17" s="12">
        <v>10.092800002828241</v>
      </c>
      <c r="X17" s="12">
        <v>0</v>
      </c>
    </row>
    <row r="18" spans="1:25" s="42" customFormat="1" x14ac:dyDescent="0.25">
      <c r="A18" s="37" t="s">
        <v>27</v>
      </c>
      <c r="B18" s="37" t="s">
        <v>28</v>
      </c>
      <c r="C18" s="38">
        <v>260</v>
      </c>
      <c r="D18" s="39">
        <v>49.895220024168495</v>
      </c>
      <c r="E18" s="39">
        <v>25.593739998804399</v>
      </c>
      <c r="F18" s="39">
        <v>76.024560022545913</v>
      </c>
      <c r="G18" s="39">
        <v>3.5289299990646534</v>
      </c>
      <c r="H18" s="39">
        <v>38.591589998334669</v>
      </c>
      <c r="I18" s="39">
        <v>1.2340299992784858</v>
      </c>
      <c r="J18" s="39">
        <v>3.5289299990646534</v>
      </c>
      <c r="K18" s="39">
        <v>56.216910007877267</v>
      </c>
      <c r="L18" s="40">
        <v>18.266940008534117</v>
      </c>
      <c r="M18" s="41">
        <v>1.8756499982699752</v>
      </c>
      <c r="N18" s="41">
        <v>16.391290010264143</v>
      </c>
      <c r="O18" s="39">
        <v>1.0701700010076165</v>
      </c>
      <c r="P18" s="39">
        <v>1.19546999976784</v>
      </c>
      <c r="Q18" s="39">
        <v>0.68017999850213529</v>
      </c>
      <c r="R18" s="39">
        <v>0.16385999827086925</v>
      </c>
      <c r="S18" s="39">
        <v>0.51632000023126601</v>
      </c>
      <c r="T18" s="39">
        <v>1.5704399998933076</v>
      </c>
      <c r="U18" s="39">
        <v>0.14135000010579823</v>
      </c>
      <c r="V18" s="39">
        <v>0.16385999827086925</v>
      </c>
      <c r="W18" s="39">
        <v>2.0569200101979077</v>
      </c>
      <c r="X18" s="39">
        <v>5.2381400013603274</v>
      </c>
      <c r="Y18" s="8"/>
    </row>
    <row r="19" spans="1:25" s="8" customFormat="1" x14ac:dyDescent="0.25">
      <c r="A19" s="10" t="s">
        <v>29</v>
      </c>
      <c r="B19" s="10" t="s">
        <v>30</v>
      </c>
      <c r="C19" s="11">
        <v>176</v>
      </c>
      <c r="D19" s="12">
        <v>9.6136100024376052</v>
      </c>
      <c r="E19" s="12">
        <v>38.043450049236434</v>
      </c>
      <c r="F19" s="12">
        <v>47.721320052431913</v>
      </c>
      <c r="G19" s="12">
        <v>40.967700041504578</v>
      </c>
      <c r="H19" s="12">
        <v>6.7536200109273183</v>
      </c>
      <c r="I19" s="12">
        <v>0</v>
      </c>
      <c r="J19" s="12">
        <v>40.967700041504578</v>
      </c>
      <c r="K19" s="12">
        <v>6.7536200109273183</v>
      </c>
      <c r="L19" s="29">
        <v>0</v>
      </c>
      <c r="M19" s="31">
        <v>0</v>
      </c>
      <c r="N19" s="31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5" s="42" customFormat="1" x14ac:dyDescent="0.25">
      <c r="A20" s="37" t="s">
        <v>31</v>
      </c>
      <c r="B20" s="37" t="s">
        <v>32</v>
      </c>
      <c r="C20" s="38">
        <v>271</v>
      </c>
      <c r="D20" s="39">
        <v>51.566350034840347</v>
      </c>
      <c r="E20" s="39">
        <v>27.733859993776299</v>
      </c>
      <c r="F20" s="39">
        <v>79.42601002827098</v>
      </c>
      <c r="G20" s="39">
        <v>13.348310005517673</v>
      </c>
      <c r="H20" s="39">
        <v>60.3825099847503</v>
      </c>
      <c r="I20" s="39">
        <v>0</v>
      </c>
      <c r="J20" s="39">
        <v>13.348310005517673</v>
      </c>
      <c r="K20" s="39">
        <v>49.078519954519344</v>
      </c>
      <c r="L20" s="40">
        <v>0</v>
      </c>
      <c r="M20" s="41">
        <v>11.303990030230954</v>
      </c>
      <c r="N20" s="41">
        <v>-11.303990030230954</v>
      </c>
      <c r="O20" s="39">
        <v>0</v>
      </c>
      <c r="P20" s="39">
        <v>1.3841700040586293</v>
      </c>
      <c r="Q20" s="39">
        <v>9.9198200261723262</v>
      </c>
      <c r="R20" s="39">
        <v>0</v>
      </c>
      <c r="S20" s="39">
        <v>9.9198200261723262</v>
      </c>
      <c r="T20" s="39">
        <v>7.460030029417946</v>
      </c>
      <c r="U20" s="39">
        <v>3.8439600008130075</v>
      </c>
      <c r="V20" s="39">
        <v>0</v>
      </c>
      <c r="W20" s="39">
        <v>6.6979600320886812</v>
      </c>
      <c r="X20" s="39">
        <v>2.298799993947148</v>
      </c>
      <c r="Y20" s="8"/>
    </row>
    <row r="21" spans="1:25" s="8" customFormat="1" x14ac:dyDescent="0.25">
      <c r="A21" s="10" t="s">
        <v>33</v>
      </c>
      <c r="B21" s="10" t="s">
        <v>34</v>
      </c>
      <c r="C21" s="11">
        <v>192</v>
      </c>
      <c r="D21" s="12">
        <v>39.860110013602309</v>
      </c>
      <c r="E21" s="12">
        <v>15.082359978143124</v>
      </c>
      <c r="F21" s="12">
        <v>55.115139991750894</v>
      </c>
      <c r="G21" s="12">
        <v>1.8841699963379654</v>
      </c>
      <c r="H21" s="12">
        <v>39.801269984772404</v>
      </c>
      <c r="I21" s="12">
        <v>0.33130999913066628</v>
      </c>
      <c r="J21" s="12">
        <v>1.8841699963379654</v>
      </c>
      <c r="K21" s="12">
        <v>44.838469982614718</v>
      </c>
      <c r="L21" s="29">
        <v>9.084430001677946</v>
      </c>
      <c r="M21" s="31">
        <v>4.3785400029662993</v>
      </c>
      <c r="N21" s="31">
        <v>4.7058899987116467</v>
      </c>
      <c r="O21" s="12">
        <v>0.33130999913066628</v>
      </c>
      <c r="P21" s="12">
        <v>4.178300003213808</v>
      </c>
      <c r="Q21" s="12">
        <v>0.20023999975249171</v>
      </c>
      <c r="R21" s="12">
        <v>0.20023999975249171</v>
      </c>
      <c r="S21" s="12">
        <v>0</v>
      </c>
      <c r="T21" s="12">
        <v>0.48199999817833306</v>
      </c>
      <c r="U21" s="12">
        <v>3.8965400047879664</v>
      </c>
      <c r="V21" s="12">
        <v>0</v>
      </c>
      <c r="W21" s="12">
        <v>0.57874000146426263</v>
      </c>
      <c r="X21" s="12">
        <v>0.56894999999739226</v>
      </c>
    </row>
    <row r="22" spans="1:25" s="42" customFormat="1" x14ac:dyDescent="0.25">
      <c r="A22" s="37" t="s">
        <v>35</v>
      </c>
      <c r="B22" s="37" t="s">
        <v>36</v>
      </c>
      <c r="C22" s="38">
        <v>224</v>
      </c>
      <c r="D22" s="39">
        <v>10.529060023827483</v>
      </c>
      <c r="E22" s="39">
        <v>29.762109993919712</v>
      </c>
      <c r="F22" s="39">
        <v>40.820540018996262</v>
      </c>
      <c r="G22" s="39">
        <v>28.684409999815749</v>
      </c>
      <c r="H22" s="39">
        <v>9.4263300097249445</v>
      </c>
      <c r="I22" s="39">
        <v>0</v>
      </c>
      <c r="J22" s="39">
        <v>28.684409999815749</v>
      </c>
      <c r="K22" s="39">
        <v>12.136130019180474</v>
      </c>
      <c r="L22" s="40">
        <v>2.7098000094555319</v>
      </c>
      <c r="M22" s="41">
        <v>0</v>
      </c>
      <c r="N22" s="41">
        <v>2.7098000094555319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0.35889999996125699</v>
      </c>
      <c r="Y22" s="8"/>
    </row>
    <row r="23" spans="1:25" s="8" customFormat="1" x14ac:dyDescent="0.25">
      <c r="A23" s="10" t="s">
        <v>37</v>
      </c>
      <c r="B23" s="10" t="s">
        <v>38</v>
      </c>
      <c r="C23" s="11">
        <v>239</v>
      </c>
      <c r="D23" s="12">
        <v>38.819649976819761</v>
      </c>
      <c r="E23" s="12">
        <v>18.848010006364436</v>
      </c>
      <c r="F23" s="12">
        <v>58.085489980403302</v>
      </c>
      <c r="G23" s="12">
        <v>7.6078200095407658</v>
      </c>
      <c r="H23" s="12">
        <v>40.519149970442029</v>
      </c>
      <c r="I23" s="12">
        <v>0.28956999874860051</v>
      </c>
      <c r="J23" s="12">
        <v>7.6078200095407658</v>
      </c>
      <c r="K23" s="12">
        <v>40.809009972799537</v>
      </c>
      <c r="L23" s="29">
        <v>7.1614799989126618</v>
      </c>
      <c r="M23" s="31">
        <v>7.1611899953037499</v>
      </c>
      <c r="N23" s="31">
        <v>2.9000360891195953E-4</v>
      </c>
      <c r="O23" s="12">
        <v>0.28956999874860051</v>
      </c>
      <c r="P23" s="12">
        <v>7.0113899958580728</v>
      </c>
      <c r="Q23" s="12">
        <v>0.14979999944567679</v>
      </c>
      <c r="R23" s="12">
        <v>0</v>
      </c>
      <c r="S23" s="12">
        <v>0.14979999944567679</v>
      </c>
      <c r="T23" s="12">
        <v>4.8014699964076275</v>
      </c>
      <c r="U23" s="12">
        <v>2.3597199988961224</v>
      </c>
      <c r="V23" s="12">
        <v>0</v>
      </c>
      <c r="W23" s="12">
        <v>5.7616999993473286</v>
      </c>
      <c r="X23" s="12">
        <v>0.82219000316038726</v>
      </c>
    </row>
    <row r="24" spans="1:25" s="42" customFormat="1" x14ac:dyDescent="0.25">
      <c r="A24" s="37" t="s">
        <v>39</v>
      </c>
      <c r="B24" s="37" t="s">
        <v>40</v>
      </c>
      <c r="C24" s="38">
        <v>253</v>
      </c>
      <c r="D24" s="39">
        <v>53.520709976190702</v>
      </c>
      <c r="E24" s="39">
        <v>15.803480001606049</v>
      </c>
      <c r="F24" s="39">
        <v>69.444849978527003</v>
      </c>
      <c r="G24" s="39">
        <v>7.1463099931534391</v>
      </c>
      <c r="H24" s="39">
        <v>42.72631998371893</v>
      </c>
      <c r="I24" s="39">
        <v>0</v>
      </c>
      <c r="J24" s="39">
        <v>7.1463099931534391</v>
      </c>
      <c r="K24" s="39">
        <v>13.890059998305512</v>
      </c>
      <c r="L24" s="40">
        <v>0</v>
      </c>
      <c r="M24" s="41">
        <v>28.836259985413403</v>
      </c>
      <c r="N24" s="41">
        <v>-28.836259985413403</v>
      </c>
      <c r="O24" s="39">
        <v>0</v>
      </c>
      <c r="P24" s="39">
        <v>19.588499990561981</v>
      </c>
      <c r="Q24" s="39">
        <v>9.2477599948514264</v>
      </c>
      <c r="R24" s="39">
        <v>0</v>
      </c>
      <c r="S24" s="39">
        <v>9.2477599948514264</v>
      </c>
      <c r="T24" s="39">
        <v>12.609879998328164</v>
      </c>
      <c r="U24" s="39">
        <v>16.226379987085242</v>
      </c>
      <c r="V24" s="39">
        <v>0</v>
      </c>
      <c r="W24" s="39">
        <v>5.5120700053349143</v>
      </c>
      <c r="X24" s="39">
        <v>0.19193000192940235</v>
      </c>
      <c r="Y24" s="8"/>
    </row>
    <row r="25" spans="1:25" s="8" customFormat="1" x14ac:dyDescent="0.25">
      <c r="A25" s="10" t="s">
        <v>41</v>
      </c>
      <c r="B25" s="10" t="s">
        <v>42</v>
      </c>
      <c r="C25" s="11">
        <v>213</v>
      </c>
      <c r="D25" s="12">
        <v>36.455759974271054</v>
      </c>
      <c r="E25" s="12">
        <v>17.155930007064715</v>
      </c>
      <c r="F25" s="12">
        <v>53.797489981088795</v>
      </c>
      <c r="G25" s="12">
        <v>6.745210001433267</v>
      </c>
      <c r="H25" s="12">
        <v>39.616320002667607</v>
      </c>
      <c r="I25" s="12">
        <v>0</v>
      </c>
      <c r="J25" s="12">
        <v>6.745210001433267</v>
      </c>
      <c r="K25" s="12">
        <v>29.98562999271601</v>
      </c>
      <c r="L25" s="29">
        <v>0</v>
      </c>
      <c r="M25" s="31">
        <v>9.6306900099515911</v>
      </c>
      <c r="N25" s="31">
        <v>-9.6306900099515911</v>
      </c>
      <c r="O25" s="12">
        <v>0</v>
      </c>
      <c r="P25" s="12">
        <v>5.9537400119416413</v>
      </c>
      <c r="Q25" s="12">
        <v>3.6769499980099498</v>
      </c>
      <c r="R25" s="12">
        <v>0.59641000318527226</v>
      </c>
      <c r="S25" s="12">
        <v>3.0805399948246772</v>
      </c>
      <c r="T25" s="12">
        <v>2.4787700028531252</v>
      </c>
      <c r="U25" s="12">
        <v>7.1519200070984636</v>
      </c>
      <c r="V25" s="12">
        <v>0</v>
      </c>
      <c r="W25" s="12">
        <v>9.3643399866763488</v>
      </c>
      <c r="X25" s="12">
        <v>0</v>
      </c>
    </row>
    <row r="26" spans="1:25" s="42" customFormat="1" x14ac:dyDescent="0.25">
      <c r="A26" s="37" t="s">
        <v>43</v>
      </c>
      <c r="B26" s="37" t="s">
        <v>44</v>
      </c>
      <c r="C26" s="38">
        <v>415</v>
      </c>
      <c r="D26" s="39">
        <v>33.878399975806495</v>
      </c>
      <c r="E26" s="39">
        <v>42.403669991353546</v>
      </c>
      <c r="F26" s="39">
        <v>76.544989966224861</v>
      </c>
      <c r="G26" s="39">
        <v>26.655309975819666</v>
      </c>
      <c r="H26" s="39">
        <v>49.579719990016883</v>
      </c>
      <c r="I26" s="39">
        <v>0</v>
      </c>
      <c r="J26" s="39">
        <v>26.655309975819666</v>
      </c>
      <c r="K26" s="39">
        <v>49.097709992635984</v>
      </c>
      <c r="L26" s="40">
        <v>0</v>
      </c>
      <c r="M26" s="41">
        <v>0.48200999738089739</v>
      </c>
      <c r="N26" s="41">
        <v>-0.48200999738089739</v>
      </c>
      <c r="O26" s="39">
        <v>0</v>
      </c>
      <c r="P26" s="39">
        <v>0.27228999800793829</v>
      </c>
      <c r="Q26" s="39">
        <v>0.20971999937295913</v>
      </c>
      <c r="R26" s="39">
        <v>0</v>
      </c>
      <c r="S26" s="39">
        <v>0.20971999937295913</v>
      </c>
      <c r="T26" s="39">
        <v>0.20971999937295913</v>
      </c>
      <c r="U26" s="39">
        <v>0.27228999800793829</v>
      </c>
      <c r="V26" s="39">
        <v>0</v>
      </c>
      <c r="W26" s="39">
        <v>0.51967999976128343</v>
      </c>
      <c r="X26" s="39">
        <v>0.37513999858498576</v>
      </c>
      <c r="Y26" s="8"/>
    </row>
    <row r="27" spans="1:25" s="8" customFormat="1" x14ac:dyDescent="0.25">
      <c r="A27" s="10" t="s">
        <v>45</v>
      </c>
      <c r="B27" s="10" t="s">
        <v>46</v>
      </c>
      <c r="C27" s="11">
        <v>43</v>
      </c>
      <c r="D27" s="12">
        <v>7.5607500149421387</v>
      </c>
      <c r="E27" s="12">
        <v>1.3602600029371679</v>
      </c>
      <c r="F27" s="12">
        <v>8.968930017881096</v>
      </c>
      <c r="G27" s="12">
        <v>0</v>
      </c>
      <c r="H27" s="12">
        <v>0.42518000079318885</v>
      </c>
      <c r="I27" s="12">
        <v>0.57475000061467296</v>
      </c>
      <c r="J27" s="12">
        <v>0</v>
      </c>
      <c r="K27" s="12">
        <v>0.79363999949023123</v>
      </c>
      <c r="L27" s="29">
        <v>7.242999923229218E-2</v>
      </c>
      <c r="M27" s="31">
        <v>0.27872000114992262</v>
      </c>
      <c r="N27" s="31">
        <v>-0.20629000191763044</v>
      </c>
      <c r="O27" s="12">
        <v>0.46929999992251398</v>
      </c>
      <c r="P27" s="12">
        <v>0.27872000114992262</v>
      </c>
      <c r="Q27" s="12">
        <v>0</v>
      </c>
      <c r="R27" s="12">
        <v>0</v>
      </c>
      <c r="S27" s="12">
        <v>0</v>
      </c>
      <c r="T27" s="12">
        <v>0.17327000045776367</v>
      </c>
      <c r="U27" s="12">
        <v>0</v>
      </c>
      <c r="V27" s="12">
        <v>0.10545000069215894</v>
      </c>
      <c r="W27" s="12">
        <v>4.0700500130057335</v>
      </c>
      <c r="X27" s="12">
        <v>0</v>
      </c>
    </row>
    <row r="28" spans="1:25" s="42" customFormat="1" x14ac:dyDescent="0.25">
      <c r="A28" s="37" t="s">
        <v>47</v>
      </c>
      <c r="B28" s="37" t="s">
        <v>48</v>
      </c>
      <c r="C28" s="38">
        <v>186</v>
      </c>
      <c r="D28" s="39">
        <v>36.278520002396775</v>
      </c>
      <c r="E28" s="39">
        <v>14.628720001952722</v>
      </c>
      <c r="F28" s="39">
        <v>51.190730004075903</v>
      </c>
      <c r="G28" s="39">
        <v>1.0611700063887983</v>
      </c>
      <c r="H28" s="39">
        <v>30.020219995619737</v>
      </c>
      <c r="I28" s="39">
        <v>0.47278000753931698</v>
      </c>
      <c r="J28" s="39">
        <v>1.0611700063887983</v>
      </c>
      <c r="K28" s="39">
        <v>24.193460012296221</v>
      </c>
      <c r="L28" s="40">
        <v>0</v>
      </c>
      <c r="M28" s="41">
        <v>6.2995399908628311</v>
      </c>
      <c r="N28" s="41">
        <v>-6.2995399908628311</v>
      </c>
      <c r="O28" s="39">
        <v>1.9959999827668072E-2</v>
      </c>
      <c r="P28" s="39">
        <v>6.2995399908628329</v>
      </c>
      <c r="Q28" s="39">
        <v>0</v>
      </c>
      <c r="R28" s="39">
        <v>0</v>
      </c>
      <c r="S28" s="39">
        <v>0</v>
      </c>
      <c r="T28" s="39">
        <v>2.4248699958138169</v>
      </c>
      <c r="U28" s="39">
        <v>3.4218499873373656</v>
      </c>
      <c r="V28" s="39">
        <v>0.45282000771164893</v>
      </c>
      <c r="W28" s="39">
        <v>5.686399976979942</v>
      </c>
      <c r="X28" s="39">
        <v>0</v>
      </c>
      <c r="Y28" s="8"/>
    </row>
    <row r="29" spans="1:25" s="8" customFormat="1" x14ac:dyDescent="0.25">
      <c r="A29" s="10" t="s">
        <v>49</v>
      </c>
      <c r="B29" s="10" t="s">
        <v>50</v>
      </c>
      <c r="C29" s="11">
        <v>222</v>
      </c>
      <c r="D29" s="12">
        <v>46.186289992243054</v>
      </c>
      <c r="E29" s="12">
        <v>10.487690006287767</v>
      </c>
      <c r="F29" s="12">
        <v>57.331599996007981</v>
      </c>
      <c r="G29" s="12">
        <v>3.7719899987336252</v>
      </c>
      <c r="H29" s="12">
        <v>38.319210012258978</v>
      </c>
      <c r="I29" s="12">
        <v>0.29419999993592499</v>
      </c>
      <c r="J29" s="12">
        <v>3.7719899987336252</v>
      </c>
      <c r="K29" s="12">
        <v>28.869110011951989</v>
      </c>
      <c r="L29" s="29">
        <v>1.4775999948009848</v>
      </c>
      <c r="M29" s="31">
        <v>11.221899995043874</v>
      </c>
      <c r="N29" s="31">
        <v>-9.7443000002428892</v>
      </c>
      <c r="O29" s="12">
        <v>0</v>
      </c>
      <c r="P29" s="12">
        <v>8.0498599952030929</v>
      </c>
      <c r="Q29" s="12">
        <v>3.1720399998407807</v>
      </c>
      <c r="R29" s="12">
        <v>0.92432000438868989</v>
      </c>
      <c r="S29" s="12">
        <v>2.247719995452091</v>
      </c>
      <c r="T29" s="12">
        <v>2.7102900010161104</v>
      </c>
      <c r="U29" s="12">
        <v>8.2174099940918381</v>
      </c>
      <c r="V29" s="12">
        <v>0.29419999993592499</v>
      </c>
      <c r="W29" s="12">
        <v>10.324490006851034</v>
      </c>
      <c r="X29" s="12">
        <v>0</v>
      </c>
    </row>
    <row r="30" spans="1:25" s="42" customFormat="1" x14ac:dyDescent="0.25">
      <c r="A30" s="37" t="s">
        <v>51</v>
      </c>
      <c r="B30" s="37" t="s">
        <v>52</v>
      </c>
      <c r="C30" s="38">
        <v>91</v>
      </c>
      <c r="D30" s="39">
        <v>17.077159992991014</v>
      </c>
      <c r="E30" s="39">
        <v>5.7925100042838613</v>
      </c>
      <c r="F30" s="39">
        <v>22.97846999737062</v>
      </c>
      <c r="G30" s="39">
        <v>0</v>
      </c>
      <c r="H30" s="39">
        <v>16.892400001656267</v>
      </c>
      <c r="I30" s="39">
        <v>7.2979999929666514E-2</v>
      </c>
      <c r="J30" s="39">
        <v>0</v>
      </c>
      <c r="K30" s="39">
        <v>15.085280003484343</v>
      </c>
      <c r="L30" s="40">
        <v>0.2226800035983324</v>
      </c>
      <c r="M30" s="41">
        <v>2.1027800016999243</v>
      </c>
      <c r="N30" s="41">
        <v>-1.880099998101592</v>
      </c>
      <c r="O30" s="39">
        <v>7.2979999929666514E-2</v>
      </c>
      <c r="P30" s="39">
        <v>1.6148300040811299</v>
      </c>
      <c r="Q30" s="39">
        <v>0.48794999761879443</v>
      </c>
      <c r="R30" s="39">
        <v>0.39799999733269215</v>
      </c>
      <c r="S30" s="39">
        <v>8.9950000286102297E-2</v>
      </c>
      <c r="T30" s="39">
        <v>1.224150002028793</v>
      </c>
      <c r="U30" s="39">
        <v>0.87862999967113131</v>
      </c>
      <c r="V30" s="39">
        <v>0</v>
      </c>
      <c r="W30" s="39">
        <v>3.747989993901923</v>
      </c>
      <c r="X30" s="39">
        <v>0.22424000085890294</v>
      </c>
      <c r="Y30" s="8"/>
    </row>
    <row r="31" spans="1:25" s="8" customFormat="1" x14ac:dyDescent="0.25">
      <c r="A31" s="10" t="s">
        <v>53</v>
      </c>
      <c r="B31" s="10" t="s">
        <v>54</v>
      </c>
      <c r="C31" s="11">
        <v>215</v>
      </c>
      <c r="D31" s="12">
        <v>27.562480021655563</v>
      </c>
      <c r="E31" s="12">
        <v>28.229179998565467</v>
      </c>
      <c r="F31" s="12">
        <v>56.099480021733761</v>
      </c>
      <c r="G31" s="12">
        <v>9.2021300133019679</v>
      </c>
      <c r="H31" s="12">
        <v>43.891359996173499</v>
      </c>
      <c r="I31" s="12">
        <v>0</v>
      </c>
      <c r="J31" s="12">
        <v>9.2021300133019679</v>
      </c>
      <c r="K31" s="12">
        <v>39.875729997787602</v>
      </c>
      <c r="L31" s="29">
        <v>0</v>
      </c>
      <c r="M31" s="31">
        <v>4.0156299983859061</v>
      </c>
      <c r="N31" s="31">
        <v>-4.0156299983859061</v>
      </c>
      <c r="O31" s="12">
        <v>0</v>
      </c>
      <c r="P31" s="12">
        <v>2.8664199942275879</v>
      </c>
      <c r="Q31" s="12">
        <v>1.149210004158318</v>
      </c>
      <c r="R31" s="12">
        <v>0</v>
      </c>
      <c r="S31" s="12">
        <v>1.149210004158318</v>
      </c>
      <c r="T31" s="12">
        <v>0.63463000260293478</v>
      </c>
      <c r="U31" s="12">
        <v>3.3809999957829708</v>
      </c>
      <c r="V31" s="12">
        <v>0</v>
      </c>
      <c r="W31" s="12">
        <v>1.4429000041261315</v>
      </c>
      <c r="X31" s="12">
        <v>0</v>
      </c>
    </row>
    <row r="32" spans="1:25" s="42" customFormat="1" x14ac:dyDescent="0.25">
      <c r="A32" s="37" t="s">
        <v>55</v>
      </c>
      <c r="B32" s="37" t="s">
        <v>56</v>
      </c>
      <c r="C32" s="38">
        <v>211</v>
      </c>
      <c r="D32" s="39">
        <v>17.766520035682245</v>
      </c>
      <c r="E32" s="39">
        <v>24.941180024977765</v>
      </c>
      <c r="F32" s="39">
        <v>42.787720060290773</v>
      </c>
      <c r="G32" s="39">
        <v>19.755960036884996</v>
      </c>
      <c r="H32" s="39">
        <v>0</v>
      </c>
      <c r="I32" s="39">
        <v>14.61406000348739</v>
      </c>
      <c r="J32" s="39">
        <v>19.755960036884996</v>
      </c>
      <c r="K32" s="39">
        <v>23.031760023405774</v>
      </c>
      <c r="L32" s="40">
        <v>8.4177000199183816</v>
      </c>
      <c r="M32" s="41">
        <v>0</v>
      </c>
      <c r="N32" s="41">
        <v>8.4177000199183816</v>
      </c>
      <c r="O32" s="39">
        <v>14.61406000348739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0.83889999984204766</v>
      </c>
      <c r="Y32" s="8"/>
    </row>
    <row r="33" spans="1:25" s="8" customFormat="1" x14ac:dyDescent="0.25">
      <c r="A33" s="10" t="s">
        <v>57</v>
      </c>
      <c r="B33" s="10" t="s">
        <v>58</v>
      </c>
      <c r="C33" s="11">
        <v>221</v>
      </c>
      <c r="D33" s="12">
        <v>14.440820008642969</v>
      </c>
      <c r="E33" s="12">
        <v>27.602439984541377</v>
      </c>
      <c r="F33" s="12">
        <v>42.243709993414598</v>
      </c>
      <c r="G33" s="12">
        <v>27.378289982456725</v>
      </c>
      <c r="H33" s="12">
        <v>7.9944600043259548</v>
      </c>
      <c r="I33" s="12">
        <v>5.7599600039497032</v>
      </c>
      <c r="J33" s="12">
        <v>27.378289982456725</v>
      </c>
      <c r="K33" s="12">
        <v>14.573230010133239</v>
      </c>
      <c r="L33" s="29">
        <v>1.1110000026822091</v>
      </c>
      <c r="M33" s="31">
        <v>0.29219000082463026</v>
      </c>
      <c r="N33" s="31">
        <v>0.8188100018575788</v>
      </c>
      <c r="O33" s="12">
        <v>5.4677700031250724</v>
      </c>
      <c r="P33" s="12">
        <v>0</v>
      </c>
      <c r="Q33" s="12">
        <v>0.29219000082463026</v>
      </c>
      <c r="R33" s="12">
        <v>0.29219000082463026</v>
      </c>
      <c r="S33" s="12">
        <v>0</v>
      </c>
      <c r="T33" s="12">
        <v>0</v>
      </c>
      <c r="U33" s="12">
        <v>0</v>
      </c>
      <c r="V33" s="12">
        <v>0.29219000082463026</v>
      </c>
      <c r="W33" s="12">
        <v>0</v>
      </c>
      <c r="X33" s="12">
        <v>0</v>
      </c>
    </row>
    <row r="34" spans="1:25" s="42" customFormat="1" x14ac:dyDescent="0.25">
      <c r="A34" s="37" t="s">
        <v>59</v>
      </c>
      <c r="B34" s="37" t="s">
        <v>60</v>
      </c>
      <c r="C34" s="38">
        <v>129</v>
      </c>
      <c r="D34" s="39">
        <v>2.7700700053684417</v>
      </c>
      <c r="E34" s="39">
        <v>12.614219976428902</v>
      </c>
      <c r="F34" s="39">
        <v>15.395999981865289</v>
      </c>
      <c r="G34" s="39">
        <v>11.669659979924562</v>
      </c>
      <c r="H34" s="39">
        <v>0</v>
      </c>
      <c r="I34" s="39">
        <v>3.0853900026232015</v>
      </c>
      <c r="J34" s="39">
        <v>11.669659979924562</v>
      </c>
      <c r="K34" s="39">
        <v>3.68592000219226</v>
      </c>
      <c r="L34" s="40">
        <v>0.62656999929249291</v>
      </c>
      <c r="M34" s="41">
        <v>2.6039999723434449E-2</v>
      </c>
      <c r="N34" s="41">
        <v>0.6005299995690585</v>
      </c>
      <c r="O34" s="39">
        <v>3.0593500028997669</v>
      </c>
      <c r="P34" s="39">
        <v>0</v>
      </c>
      <c r="Q34" s="39">
        <v>2.6039999723434449E-2</v>
      </c>
      <c r="R34" s="39">
        <v>2.6039999723434449E-2</v>
      </c>
      <c r="S34" s="39">
        <v>0</v>
      </c>
      <c r="T34" s="39">
        <v>0</v>
      </c>
      <c r="U34" s="39">
        <v>0</v>
      </c>
      <c r="V34" s="39">
        <v>2.6039999723434449E-2</v>
      </c>
      <c r="W34" s="39">
        <v>0</v>
      </c>
      <c r="X34" s="39">
        <v>0</v>
      </c>
      <c r="Y34" s="8"/>
    </row>
    <row r="35" spans="1:25" s="8" customFormat="1" x14ac:dyDescent="0.25">
      <c r="A35" s="10" t="s">
        <v>61</v>
      </c>
      <c r="B35" s="10" t="s">
        <v>62</v>
      </c>
      <c r="C35" s="11">
        <v>143</v>
      </c>
      <c r="D35" s="12">
        <v>3.2415300055742278</v>
      </c>
      <c r="E35" s="12">
        <v>22.358180050101122</v>
      </c>
      <c r="F35" s="12">
        <v>25.816650055067626</v>
      </c>
      <c r="G35" s="12">
        <v>0.98375998969748613</v>
      </c>
      <c r="H35" s="12">
        <v>0</v>
      </c>
      <c r="I35" s="12">
        <v>21.313660053094853</v>
      </c>
      <c r="J35" s="12">
        <v>0.98375998969748613</v>
      </c>
      <c r="K35" s="12">
        <v>21.420960042295981</v>
      </c>
      <c r="L35" s="29">
        <v>1.1023800010383129</v>
      </c>
      <c r="M35" s="31">
        <v>0.99508001183718442</v>
      </c>
      <c r="N35" s="31">
        <v>0.10729998920112849</v>
      </c>
      <c r="O35" s="12">
        <v>20.318580041257668</v>
      </c>
      <c r="P35" s="12">
        <v>0</v>
      </c>
      <c r="Q35" s="12">
        <v>0.99508001183718442</v>
      </c>
      <c r="R35" s="12">
        <v>0.49303000563383104</v>
      </c>
      <c r="S35" s="12">
        <v>0.50205000620335338</v>
      </c>
      <c r="T35" s="12">
        <v>0</v>
      </c>
      <c r="U35" s="12">
        <v>0</v>
      </c>
      <c r="V35" s="12">
        <v>0.99508001183718442</v>
      </c>
      <c r="W35" s="12">
        <v>0.50205000620335338</v>
      </c>
      <c r="X35" s="12">
        <v>0</v>
      </c>
    </row>
    <row r="36" spans="1:25" s="42" customFormat="1" x14ac:dyDescent="0.25">
      <c r="A36" s="37" t="s">
        <v>63</v>
      </c>
      <c r="B36" s="37" t="s">
        <v>64</v>
      </c>
      <c r="C36" s="38">
        <v>152</v>
      </c>
      <c r="D36" s="39">
        <v>19.027750025348737</v>
      </c>
      <c r="E36" s="39">
        <v>11.377209993982685</v>
      </c>
      <c r="F36" s="39">
        <v>30.900030019473284</v>
      </c>
      <c r="G36" s="39">
        <v>7.4273699911162234</v>
      </c>
      <c r="H36" s="39">
        <v>0</v>
      </c>
      <c r="I36" s="39">
        <v>5.0044799970667802</v>
      </c>
      <c r="J36" s="39">
        <v>7.4273699911162234</v>
      </c>
      <c r="K36" s="39">
        <v>5.6602599931303414</v>
      </c>
      <c r="L36" s="40">
        <v>1.6853900010120124</v>
      </c>
      <c r="M36" s="41">
        <v>1.029610004948452</v>
      </c>
      <c r="N36" s="41">
        <v>0.65577999606356041</v>
      </c>
      <c r="O36" s="39">
        <v>3.9748699921183288</v>
      </c>
      <c r="P36" s="39">
        <v>0</v>
      </c>
      <c r="Q36" s="39">
        <v>1.0296100049484522</v>
      </c>
      <c r="R36" s="39">
        <v>0.19012000116892158</v>
      </c>
      <c r="S36" s="39">
        <v>0.83949000377953054</v>
      </c>
      <c r="T36" s="39">
        <v>0</v>
      </c>
      <c r="U36" s="39">
        <v>0</v>
      </c>
      <c r="V36" s="39">
        <v>1.0296100049484522</v>
      </c>
      <c r="W36" s="39">
        <v>0</v>
      </c>
      <c r="X36" s="39">
        <v>0.36593000225536526</v>
      </c>
      <c r="Y36" s="8"/>
    </row>
    <row r="37" spans="1:25" s="8" customFormat="1" x14ac:dyDescent="0.25">
      <c r="A37" s="10" t="s">
        <v>65</v>
      </c>
      <c r="B37" s="10" t="s">
        <v>66</v>
      </c>
      <c r="C37" s="11">
        <v>252</v>
      </c>
      <c r="D37" s="12">
        <v>52.263169969083712</v>
      </c>
      <c r="E37" s="12">
        <v>6.3898499860465554</v>
      </c>
      <c r="F37" s="12">
        <v>60.586469953939343</v>
      </c>
      <c r="G37" s="12">
        <v>0.4979999996051192</v>
      </c>
      <c r="H37" s="12">
        <v>0</v>
      </c>
      <c r="I37" s="12">
        <v>5.0440399813856933</v>
      </c>
      <c r="J37" s="12">
        <v>0.4979999996051192</v>
      </c>
      <c r="K37" s="12">
        <v>5.4822099840324379</v>
      </c>
      <c r="L37" s="29">
        <v>2.1101099939886478</v>
      </c>
      <c r="M37" s="31">
        <v>1.6719399913419037</v>
      </c>
      <c r="N37" s="31">
        <v>0.43817000264674411</v>
      </c>
      <c r="O37" s="12">
        <v>3.3720999900437887</v>
      </c>
      <c r="P37" s="12">
        <v>0.26898000040650366</v>
      </c>
      <c r="Q37" s="12">
        <v>1.4029599909353998</v>
      </c>
      <c r="R37" s="12">
        <v>1.4029599909353998</v>
      </c>
      <c r="S37" s="12">
        <v>0</v>
      </c>
      <c r="T37" s="12">
        <v>0</v>
      </c>
      <c r="U37" s="12">
        <v>0</v>
      </c>
      <c r="V37" s="12">
        <v>1.6719399913419035</v>
      </c>
      <c r="W37" s="12">
        <v>0.25090999909490347</v>
      </c>
      <c r="X37" s="12">
        <v>0</v>
      </c>
    </row>
    <row r="38" spans="1:25" s="42" customFormat="1" x14ac:dyDescent="0.25">
      <c r="A38" s="37" t="s">
        <v>67</v>
      </c>
      <c r="B38" s="37" t="s">
        <v>68</v>
      </c>
      <c r="C38" s="38">
        <v>204</v>
      </c>
      <c r="D38" s="39">
        <v>63.852990028228618</v>
      </c>
      <c r="E38" s="39">
        <v>4.7523600036799909</v>
      </c>
      <c r="F38" s="39">
        <v>71.43814003235471</v>
      </c>
      <c r="G38" s="39">
        <v>0</v>
      </c>
      <c r="H38" s="39">
        <v>6.9831500230692338</v>
      </c>
      <c r="I38" s="39">
        <v>1.2965499978512527</v>
      </c>
      <c r="J38" s="39">
        <v>0</v>
      </c>
      <c r="K38" s="39">
        <v>4.0178600070923558</v>
      </c>
      <c r="L38" s="40">
        <v>2.0767100036814807</v>
      </c>
      <c r="M38" s="41">
        <v>6.3385500175096094</v>
      </c>
      <c r="N38" s="41">
        <v>-4.2618400138281292</v>
      </c>
      <c r="O38" s="39">
        <v>0</v>
      </c>
      <c r="P38" s="39">
        <v>0.84613999889791014</v>
      </c>
      <c r="Q38" s="39">
        <v>5.4924100186117002</v>
      </c>
      <c r="R38" s="39">
        <v>0.45040999895334244</v>
      </c>
      <c r="S38" s="39">
        <v>5.0420000196583574</v>
      </c>
      <c r="T38" s="39">
        <v>0</v>
      </c>
      <c r="U38" s="39">
        <v>5.0420000196583574</v>
      </c>
      <c r="V38" s="39">
        <v>1.2965499978512527</v>
      </c>
      <c r="W38" s="39">
        <v>6.8127300201579928</v>
      </c>
      <c r="X38" s="39">
        <v>0</v>
      </c>
      <c r="Y38" s="8"/>
    </row>
    <row r="39" spans="1:25" s="8" customFormat="1" x14ac:dyDescent="0.25">
      <c r="A39" s="10" t="s">
        <v>69</v>
      </c>
      <c r="B39" s="10" t="s">
        <v>70</v>
      </c>
      <c r="C39" s="11">
        <v>85</v>
      </c>
      <c r="D39" s="12">
        <v>8.9659400105476372</v>
      </c>
      <c r="E39" s="12">
        <v>2.1345500043407073</v>
      </c>
      <c r="F39" s="12">
        <v>11.304020013205712</v>
      </c>
      <c r="G39" s="12">
        <v>1.4104500081315636</v>
      </c>
      <c r="H39" s="12">
        <v>0</v>
      </c>
      <c r="I39" s="12">
        <v>0.34552000012993811</v>
      </c>
      <c r="J39" s="12">
        <v>1.4104500081315636</v>
      </c>
      <c r="K39" s="12">
        <v>0.23213999894261361</v>
      </c>
      <c r="L39" s="29">
        <v>0.19493999895453454</v>
      </c>
      <c r="M39" s="31">
        <v>0.30832000014185906</v>
      </c>
      <c r="N39" s="31">
        <v>-0.11338000118732453</v>
      </c>
      <c r="O39" s="12">
        <v>3.7199999988079074E-2</v>
      </c>
      <c r="P39" s="12">
        <v>0</v>
      </c>
      <c r="Q39" s="12">
        <v>0.30832000014185906</v>
      </c>
      <c r="R39" s="12">
        <v>0.30832000014185906</v>
      </c>
      <c r="S39" s="12">
        <v>0</v>
      </c>
      <c r="T39" s="12">
        <v>0</v>
      </c>
      <c r="U39" s="12">
        <v>0</v>
      </c>
      <c r="V39" s="12">
        <v>0.30832000014185906</v>
      </c>
      <c r="W39" s="12">
        <v>0</v>
      </c>
      <c r="X39" s="12">
        <v>0</v>
      </c>
    </row>
    <row r="40" spans="1:25" s="42" customFormat="1" x14ac:dyDescent="0.25">
      <c r="A40" s="37" t="s">
        <v>71</v>
      </c>
      <c r="B40" s="37" t="s">
        <v>72</v>
      </c>
      <c r="C40" s="38">
        <v>111</v>
      </c>
      <c r="D40" s="39">
        <v>5.9017999887168404</v>
      </c>
      <c r="E40" s="39">
        <v>5.5284199976213264</v>
      </c>
      <c r="F40" s="39">
        <v>11.528219986204059</v>
      </c>
      <c r="G40" s="39">
        <v>2.629499998956919</v>
      </c>
      <c r="H40" s="39">
        <v>0</v>
      </c>
      <c r="I40" s="39">
        <v>1.2536999954283239</v>
      </c>
      <c r="J40" s="39">
        <v>2.629499998956919</v>
      </c>
      <c r="K40" s="39">
        <v>1.6940199957154691</v>
      </c>
      <c r="L40" s="40">
        <v>0.77925999833270909</v>
      </c>
      <c r="M40" s="41">
        <v>0.33893999804556368</v>
      </c>
      <c r="N40" s="41">
        <v>0.44032000028714541</v>
      </c>
      <c r="O40" s="39">
        <v>0.91475999738276004</v>
      </c>
      <c r="P40" s="39">
        <v>7.4119999885559076E-2</v>
      </c>
      <c r="Q40" s="39">
        <v>0.26481999816000462</v>
      </c>
      <c r="R40" s="39">
        <v>0.26481999816000462</v>
      </c>
      <c r="S40" s="39">
        <v>0</v>
      </c>
      <c r="T40" s="39">
        <v>0</v>
      </c>
      <c r="U40" s="39">
        <v>0</v>
      </c>
      <c r="V40" s="39">
        <v>0.33893999804556368</v>
      </c>
      <c r="W40" s="39">
        <v>0.34387000295519832</v>
      </c>
      <c r="X40" s="39">
        <v>0.34221000007167462</v>
      </c>
      <c r="Y40" s="8"/>
    </row>
    <row r="41" spans="1:25" s="8" customFormat="1" x14ac:dyDescent="0.25">
      <c r="A41" s="10" t="s">
        <v>73</v>
      </c>
      <c r="B41" s="10" t="s">
        <v>74</v>
      </c>
      <c r="C41" s="11">
        <v>110</v>
      </c>
      <c r="D41" s="12">
        <v>1.0639999993797387</v>
      </c>
      <c r="E41" s="12">
        <v>10.28488000216521</v>
      </c>
      <c r="F41" s="12">
        <v>11.384550001725556</v>
      </c>
      <c r="G41" s="12">
        <v>3.0857699991744019</v>
      </c>
      <c r="H41" s="12">
        <v>0</v>
      </c>
      <c r="I41" s="12">
        <v>7.1642000055406232</v>
      </c>
      <c r="J41" s="12">
        <v>3.0857699991744019</v>
      </c>
      <c r="K41" s="12">
        <v>7.1831000057552012</v>
      </c>
      <c r="L41" s="29">
        <v>0.17907999995350837</v>
      </c>
      <c r="M41" s="31">
        <v>0.16017999973893166</v>
      </c>
      <c r="N41" s="31">
        <v>1.8900000214576718E-2</v>
      </c>
      <c r="O41" s="12">
        <v>7.0040200058016922</v>
      </c>
      <c r="P41" s="12">
        <v>0</v>
      </c>
      <c r="Q41" s="12">
        <v>0.16017999973893166</v>
      </c>
      <c r="R41" s="12">
        <v>0.16017999973893166</v>
      </c>
      <c r="S41" s="12">
        <v>0</v>
      </c>
      <c r="T41" s="12">
        <v>0</v>
      </c>
      <c r="U41" s="12">
        <v>0</v>
      </c>
      <c r="V41" s="12">
        <v>0.16017999973893166</v>
      </c>
      <c r="W41" s="12">
        <v>0.15750999894738196</v>
      </c>
      <c r="X41" s="12">
        <v>7.8290000140666963E-2</v>
      </c>
    </row>
    <row r="42" spans="1:25" s="42" customFormat="1" x14ac:dyDescent="0.25">
      <c r="A42" s="37" t="s">
        <v>75</v>
      </c>
      <c r="B42" s="37" t="s">
        <v>76</v>
      </c>
      <c r="C42" s="38">
        <v>144</v>
      </c>
      <c r="D42" s="39">
        <v>15.922569988980877</v>
      </c>
      <c r="E42" s="39">
        <v>17.764969998091452</v>
      </c>
      <c r="F42" s="39">
        <v>34.012599988475436</v>
      </c>
      <c r="G42" s="39">
        <v>0.98761000315099956</v>
      </c>
      <c r="H42" s="39">
        <v>0</v>
      </c>
      <c r="I42" s="39">
        <v>8.65922999211773</v>
      </c>
      <c r="J42" s="39">
        <v>0.98761000315099956</v>
      </c>
      <c r="K42" s="39">
        <v>16.279500003801662</v>
      </c>
      <c r="L42" s="40">
        <v>7.9372800095174458</v>
      </c>
      <c r="M42" s="41">
        <v>0.31700999783352019</v>
      </c>
      <c r="N42" s="41">
        <v>7.6202700116839255</v>
      </c>
      <c r="O42" s="39">
        <v>8.3422199942842123</v>
      </c>
      <c r="P42" s="39">
        <v>0</v>
      </c>
      <c r="Q42" s="39">
        <v>0.31700999783352013</v>
      </c>
      <c r="R42" s="39">
        <v>6.7740000203251841E-2</v>
      </c>
      <c r="S42" s="39">
        <v>0.2492699976302683</v>
      </c>
      <c r="T42" s="39">
        <v>0</v>
      </c>
      <c r="U42" s="39">
        <v>0</v>
      </c>
      <c r="V42" s="39">
        <v>0.31700999783352013</v>
      </c>
      <c r="W42" s="39">
        <v>3.5080300015099346</v>
      </c>
      <c r="X42" s="39">
        <v>0</v>
      </c>
      <c r="Y42" s="8"/>
    </row>
    <row r="43" spans="1:25" s="8" customFormat="1" x14ac:dyDescent="0.25">
      <c r="A43" s="10" t="s">
        <v>77</v>
      </c>
      <c r="B43" s="10" t="s">
        <v>78</v>
      </c>
      <c r="C43" s="11">
        <v>77</v>
      </c>
      <c r="D43" s="12">
        <v>1.5693599989898501</v>
      </c>
      <c r="E43" s="12">
        <v>5.1659000056721283</v>
      </c>
      <c r="F43" s="12">
        <v>6.7583900046627976</v>
      </c>
      <c r="G43" s="12">
        <v>4.4318300010096294</v>
      </c>
      <c r="H43" s="12">
        <v>0</v>
      </c>
      <c r="I43" s="12">
        <v>1.95997000112012</v>
      </c>
      <c r="J43" s="12">
        <v>4.4318300010096294</v>
      </c>
      <c r="K43" s="12">
        <v>1.95997000112012</v>
      </c>
      <c r="L43" s="29">
        <v>0</v>
      </c>
      <c r="M43" s="31">
        <v>0</v>
      </c>
      <c r="N43" s="31">
        <v>0</v>
      </c>
      <c r="O43" s="12">
        <v>1.95997000112012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</row>
    <row r="44" spans="1:25" s="42" customFormat="1" x14ac:dyDescent="0.25">
      <c r="A44" s="37" t="s">
        <v>79</v>
      </c>
      <c r="B44" s="37" t="s">
        <v>80</v>
      </c>
      <c r="C44" s="38">
        <v>161</v>
      </c>
      <c r="D44" s="39">
        <v>10.976519995551552</v>
      </c>
      <c r="E44" s="39">
        <v>23.093689982123678</v>
      </c>
      <c r="F44" s="39">
        <v>34.58910997797922</v>
      </c>
      <c r="G44" s="39">
        <v>3.0049700009040539</v>
      </c>
      <c r="H44" s="39">
        <v>0</v>
      </c>
      <c r="I44" s="39">
        <v>22.161409990655258</v>
      </c>
      <c r="J44" s="39">
        <v>3.0049700009040539</v>
      </c>
      <c r="K44" s="39">
        <v>25.17825999985449</v>
      </c>
      <c r="L44" s="40">
        <v>5.924879994763061</v>
      </c>
      <c r="M44" s="41">
        <v>2.9080299855638296</v>
      </c>
      <c r="N44" s="41">
        <v>3.0168500091992314</v>
      </c>
      <c r="O44" s="39">
        <v>19.253380005091437</v>
      </c>
      <c r="P44" s="39">
        <v>0.8266399966217578</v>
      </c>
      <c r="Q44" s="39">
        <v>2.0813899889420719</v>
      </c>
      <c r="R44" s="39">
        <v>3.6489999964833257E-2</v>
      </c>
      <c r="S44" s="39">
        <v>2.0448999889772388</v>
      </c>
      <c r="T44" s="39">
        <v>0</v>
      </c>
      <c r="U44" s="39">
        <v>0</v>
      </c>
      <c r="V44" s="39">
        <v>2.9080299855638296</v>
      </c>
      <c r="W44" s="39">
        <v>2.8378699834011494</v>
      </c>
      <c r="X44" s="39">
        <v>0</v>
      </c>
      <c r="Y44" s="8"/>
    </row>
    <row r="45" spans="1:25" s="8" customFormat="1" x14ac:dyDescent="0.25">
      <c r="A45" s="10" t="s">
        <v>81</v>
      </c>
      <c r="B45" s="10" t="s">
        <v>82</v>
      </c>
      <c r="C45" s="11">
        <v>126</v>
      </c>
      <c r="D45" s="12">
        <v>11.639590015929196</v>
      </c>
      <c r="E45" s="12">
        <v>15.782199990632018</v>
      </c>
      <c r="F45" s="12">
        <v>27.982190011695025</v>
      </c>
      <c r="G45" s="12">
        <v>7.7418100006040165</v>
      </c>
      <c r="H45" s="12">
        <v>0</v>
      </c>
      <c r="I45" s="12">
        <v>14.875879999967291</v>
      </c>
      <c r="J45" s="12">
        <v>7.7418100006040165</v>
      </c>
      <c r="K45" s="12">
        <v>17.348830009859054</v>
      </c>
      <c r="L45" s="29">
        <v>2.4729500098917634</v>
      </c>
      <c r="M45" s="31">
        <v>0</v>
      </c>
      <c r="N45" s="31">
        <v>2.4729500098917634</v>
      </c>
      <c r="O45" s="12">
        <v>14.875879999967291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0.29178999951109291</v>
      </c>
      <c r="X45" s="12">
        <v>0</v>
      </c>
    </row>
    <row r="46" spans="1:25" s="42" customFormat="1" x14ac:dyDescent="0.25">
      <c r="A46" s="37" t="s">
        <v>83</v>
      </c>
      <c r="B46" s="37" t="s">
        <v>84</v>
      </c>
      <c r="C46" s="38">
        <v>195</v>
      </c>
      <c r="D46" s="39">
        <v>50.923479991983626</v>
      </c>
      <c r="E46" s="39">
        <v>4.48874000239931</v>
      </c>
      <c r="F46" s="39">
        <v>55.940249993568294</v>
      </c>
      <c r="G46" s="39">
        <v>0</v>
      </c>
      <c r="H46" s="39">
        <v>0</v>
      </c>
      <c r="I46" s="39">
        <v>5.8390000522136686E-2</v>
      </c>
      <c r="J46" s="39">
        <v>0</v>
      </c>
      <c r="K46" s="39">
        <v>1.9500799962952735</v>
      </c>
      <c r="L46" s="40">
        <v>1.9500799962952733</v>
      </c>
      <c r="M46" s="41">
        <v>5.8390000522136686E-2</v>
      </c>
      <c r="N46" s="41">
        <v>1.8916899957731366</v>
      </c>
      <c r="O46" s="39">
        <v>0</v>
      </c>
      <c r="P46" s="39">
        <v>5.8390000522136686E-2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5.8390000522136686E-2</v>
      </c>
      <c r="W46" s="39">
        <v>8.9050000667572016E-2</v>
      </c>
      <c r="X46" s="39">
        <v>0</v>
      </c>
      <c r="Y46" s="8"/>
    </row>
    <row r="47" spans="1:25" s="8" customFormat="1" x14ac:dyDescent="0.25">
      <c r="A47" s="10" t="s">
        <v>85</v>
      </c>
      <c r="B47" s="10" t="s">
        <v>86</v>
      </c>
      <c r="C47" s="11">
        <v>240</v>
      </c>
      <c r="D47" s="12">
        <v>43.572110030483458</v>
      </c>
      <c r="E47" s="12">
        <v>8.09576999991015</v>
      </c>
      <c r="F47" s="12">
        <v>52.674840030811708</v>
      </c>
      <c r="G47" s="12">
        <v>0</v>
      </c>
      <c r="H47" s="12">
        <v>0</v>
      </c>
      <c r="I47" s="12">
        <v>5.3240199970565723</v>
      </c>
      <c r="J47" s="12">
        <v>0</v>
      </c>
      <c r="K47" s="12">
        <v>5.8169199996702359</v>
      </c>
      <c r="L47" s="29">
        <v>0.62112000221014019</v>
      </c>
      <c r="M47" s="31">
        <v>0.12821999959647656</v>
      </c>
      <c r="N47" s="31">
        <v>0.49290000261366362</v>
      </c>
      <c r="O47" s="12">
        <v>5.1957999974600968</v>
      </c>
      <c r="P47" s="12">
        <v>0</v>
      </c>
      <c r="Q47" s="12">
        <v>0.12821999959647656</v>
      </c>
      <c r="R47" s="12">
        <v>0.12821999959647656</v>
      </c>
      <c r="S47" s="12">
        <v>0</v>
      </c>
      <c r="T47" s="12">
        <v>0</v>
      </c>
      <c r="U47" s="12">
        <v>0</v>
      </c>
      <c r="V47" s="12">
        <v>0.12821999959647656</v>
      </c>
      <c r="W47" s="12">
        <v>0.47134999938309197</v>
      </c>
      <c r="X47" s="12">
        <v>0</v>
      </c>
    </row>
    <row r="48" spans="1:25" s="42" customFormat="1" x14ac:dyDescent="0.25">
      <c r="A48" s="37" t="s">
        <v>87</v>
      </c>
      <c r="B48" s="37" t="s">
        <v>88</v>
      </c>
      <c r="C48" s="38">
        <v>186</v>
      </c>
      <c r="D48" s="39">
        <v>28.06285002058743</v>
      </c>
      <c r="E48" s="39">
        <v>15.349939998069782</v>
      </c>
      <c r="F48" s="39">
        <v>43.840640018515252</v>
      </c>
      <c r="G48" s="39">
        <v>8.9888199994284665</v>
      </c>
      <c r="H48" s="39">
        <v>0</v>
      </c>
      <c r="I48" s="39">
        <v>12.461210004033521</v>
      </c>
      <c r="J48" s="39">
        <v>8.9888199994284665</v>
      </c>
      <c r="K48" s="39">
        <v>12.432959995180369</v>
      </c>
      <c r="L48" s="40">
        <v>2.4882899965438994</v>
      </c>
      <c r="M48" s="41">
        <v>2.5165400053970517</v>
      </c>
      <c r="N48" s="41">
        <v>-2.825000885315232E-2</v>
      </c>
      <c r="O48" s="39">
        <v>9.9446699986364706</v>
      </c>
      <c r="P48" s="39">
        <v>0.13958999994397164</v>
      </c>
      <c r="Q48" s="39">
        <v>2.3769500054530801</v>
      </c>
      <c r="R48" s="39">
        <v>0</v>
      </c>
      <c r="S48" s="39">
        <v>2.3769500054530801</v>
      </c>
      <c r="T48" s="39">
        <v>0</v>
      </c>
      <c r="U48" s="39">
        <v>0</v>
      </c>
      <c r="V48" s="39">
        <v>2.5165400053970517</v>
      </c>
      <c r="W48" s="39">
        <v>7.7223200002312655</v>
      </c>
      <c r="X48" s="39">
        <v>0.75067999880015845</v>
      </c>
      <c r="Y48" s="8"/>
    </row>
    <row r="49" spans="1:25" s="8" customFormat="1" x14ac:dyDescent="0.25">
      <c r="A49" s="10" t="s">
        <v>89</v>
      </c>
      <c r="B49" s="10" t="s">
        <v>90</v>
      </c>
      <c r="C49" s="11">
        <v>163</v>
      </c>
      <c r="D49" s="12">
        <v>27.996639993678798</v>
      </c>
      <c r="E49" s="12">
        <v>16.455209995355457</v>
      </c>
      <c r="F49" s="12">
        <v>44.844849989134822</v>
      </c>
      <c r="G49" s="12">
        <v>8.8871800006255519</v>
      </c>
      <c r="H49" s="12">
        <v>17.14111998598278</v>
      </c>
      <c r="I49" s="12">
        <v>0</v>
      </c>
      <c r="J49" s="12">
        <v>8.8871800006255519</v>
      </c>
      <c r="K49" s="12">
        <v>22.180019977251071</v>
      </c>
      <c r="L49" s="29">
        <v>6.7380899897795175</v>
      </c>
      <c r="M49" s="31">
        <v>1.6991899985112249</v>
      </c>
      <c r="N49" s="31">
        <v>5.038899991268293</v>
      </c>
      <c r="O49" s="12">
        <v>0</v>
      </c>
      <c r="P49" s="12">
        <v>0.97916000077128407</v>
      </c>
      <c r="Q49" s="12">
        <v>0.72002999773994092</v>
      </c>
      <c r="R49" s="12">
        <v>0</v>
      </c>
      <c r="S49" s="12">
        <v>0.72002999773994092</v>
      </c>
      <c r="T49" s="12">
        <v>1.6991899985112251</v>
      </c>
      <c r="U49" s="12">
        <v>0</v>
      </c>
      <c r="V49" s="12">
        <v>0</v>
      </c>
      <c r="W49" s="12">
        <v>4.8154000015072524</v>
      </c>
      <c r="X49" s="12">
        <v>0</v>
      </c>
    </row>
    <row r="50" spans="1:25" s="42" customFormat="1" x14ac:dyDescent="0.25">
      <c r="A50" s="37" t="s">
        <v>91</v>
      </c>
      <c r="B50" s="37" t="s">
        <v>92</v>
      </c>
      <c r="C50" s="38">
        <v>177</v>
      </c>
      <c r="D50" s="39">
        <v>16.438079998085286</v>
      </c>
      <c r="E50" s="39">
        <v>22.309220002407208</v>
      </c>
      <c r="F50" s="39">
        <v>39.030669999323777</v>
      </c>
      <c r="G50" s="39">
        <v>12.996950003180658</v>
      </c>
      <c r="H50" s="39">
        <v>0</v>
      </c>
      <c r="I50" s="39">
        <v>18.127439998427409</v>
      </c>
      <c r="J50" s="39">
        <v>12.996950003180658</v>
      </c>
      <c r="K50" s="39">
        <v>19.414779998207468</v>
      </c>
      <c r="L50" s="40">
        <v>1.2873399997800588</v>
      </c>
      <c r="M50" s="41">
        <v>0</v>
      </c>
      <c r="N50" s="41">
        <v>1.2873399997800588</v>
      </c>
      <c r="O50" s="39">
        <v>18.127439998427409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0.13095999830961227</v>
      </c>
      <c r="X50" s="39">
        <v>0</v>
      </c>
      <c r="Y50" s="8"/>
    </row>
    <row r="51" spans="1:25" s="8" customFormat="1" x14ac:dyDescent="0.25">
      <c r="A51" s="10" t="s">
        <v>93</v>
      </c>
      <c r="B51" s="10" t="s">
        <v>94</v>
      </c>
      <c r="C51" s="11">
        <v>232</v>
      </c>
      <c r="D51" s="12">
        <v>37.973669993205014</v>
      </c>
      <c r="E51" s="12">
        <v>13.247110013529669</v>
      </c>
      <c r="F51" s="12">
        <v>51.343160008832818</v>
      </c>
      <c r="G51" s="12">
        <v>5.4354900121241814</v>
      </c>
      <c r="H51" s="12">
        <v>16.624440008867531</v>
      </c>
      <c r="I51" s="12">
        <v>1.6840000420808791E-2</v>
      </c>
      <c r="J51" s="12">
        <v>5.4354900121241814</v>
      </c>
      <c r="K51" s="12">
        <v>14.163170003131027</v>
      </c>
      <c r="L51" s="29">
        <v>0</v>
      </c>
      <c r="M51" s="31">
        <v>2.4781100061573089</v>
      </c>
      <c r="N51" s="31">
        <v>-2.4781100061573089</v>
      </c>
      <c r="O51" s="12">
        <v>0</v>
      </c>
      <c r="P51" s="12">
        <v>2.1177100005261598</v>
      </c>
      <c r="Q51" s="12">
        <v>0.36040000563114882</v>
      </c>
      <c r="R51" s="12">
        <v>1.6840000420808791E-2</v>
      </c>
      <c r="S51" s="12">
        <v>0.34356000521034002</v>
      </c>
      <c r="T51" s="12">
        <v>1.7134600022640076</v>
      </c>
      <c r="U51" s="12">
        <v>0.74781000347249205</v>
      </c>
      <c r="V51" s="12">
        <v>1.6840000420808791E-2</v>
      </c>
      <c r="W51" s="12">
        <v>1.0939199976697562</v>
      </c>
      <c r="X51" s="12">
        <v>0</v>
      </c>
    </row>
    <row r="52" spans="1:25" s="42" customFormat="1" x14ac:dyDescent="0.25">
      <c r="A52" s="37" t="s">
        <v>95</v>
      </c>
      <c r="B52" s="37" t="s">
        <v>96</v>
      </c>
      <c r="C52" s="38">
        <v>183</v>
      </c>
      <c r="D52" s="39">
        <v>39.645779974229647</v>
      </c>
      <c r="E52" s="39">
        <v>5.2070100043155287</v>
      </c>
      <c r="F52" s="39">
        <v>45.310549976080644</v>
      </c>
      <c r="G52" s="39">
        <v>0</v>
      </c>
      <c r="H52" s="39">
        <v>0.62367999799922114</v>
      </c>
      <c r="I52" s="39">
        <v>0.67603999789804226</v>
      </c>
      <c r="J52" s="39">
        <v>0</v>
      </c>
      <c r="K52" s="39">
        <v>6.6545899950731533</v>
      </c>
      <c r="L52" s="40">
        <v>5.3548699991758912</v>
      </c>
      <c r="M52" s="41">
        <v>0</v>
      </c>
      <c r="N52" s="41">
        <v>5.3548699991758912</v>
      </c>
      <c r="O52" s="39">
        <v>0.67603999789804226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0.78591000849008563</v>
      </c>
      <c r="X52" s="39">
        <v>0.82006000001542267</v>
      </c>
      <c r="Y52" s="8"/>
    </row>
    <row r="53" spans="1:25" s="8" customFormat="1" x14ac:dyDescent="0.25">
      <c r="A53" s="10" t="s">
        <v>97</v>
      </c>
      <c r="B53" s="10" t="s">
        <v>98</v>
      </c>
      <c r="C53" s="11">
        <v>182</v>
      </c>
      <c r="D53" s="12">
        <v>58.859149962970996</v>
      </c>
      <c r="E53" s="12">
        <v>13.782359975751493</v>
      </c>
      <c r="F53" s="12">
        <v>72.924329937862225</v>
      </c>
      <c r="G53" s="12">
        <v>11.388459999721496</v>
      </c>
      <c r="H53" s="12">
        <v>26.550219995122408</v>
      </c>
      <c r="I53" s="12">
        <v>0</v>
      </c>
      <c r="J53" s="12">
        <v>11.388459999721496</v>
      </c>
      <c r="K53" s="12">
        <v>25.112929999034861</v>
      </c>
      <c r="L53" s="29">
        <v>2.1741500038988888</v>
      </c>
      <c r="M53" s="31">
        <v>3.6114399999864402</v>
      </c>
      <c r="N53" s="31">
        <v>-1.4372899960875514</v>
      </c>
      <c r="O53" s="12">
        <v>0</v>
      </c>
      <c r="P53" s="12">
        <v>1.1740000000409783</v>
      </c>
      <c r="Q53" s="12">
        <v>2.4374399999454619</v>
      </c>
      <c r="R53" s="12">
        <v>1.5264600051790476</v>
      </c>
      <c r="S53" s="12">
        <v>0.91097999476641423</v>
      </c>
      <c r="T53" s="12">
        <v>1.6725200042128563</v>
      </c>
      <c r="U53" s="12">
        <v>1.9389199957735839</v>
      </c>
      <c r="V53" s="12">
        <v>0</v>
      </c>
      <c r="W53" s="12">
        <v>4.6369699935801334</v>
      </c>
      <c r="X53" s="12">
        <v>0</v>
      </c>
    </row>
    <row r="54" spans="1:25" s="42" customFormat="1" x14ac:dyDescent="0.25">
      <c r="A54" s="37" t="s">
        <v>99</v>
      </c>
      <c r="B54" s="37" t="s">
        <v>100</v>
      </c>
      <c r="C54" s="38">
        <v>193</v>
      </c>
      <c r="D54" s="39">
        <v>40.671450032552706</v>
      </c>
      <c r="E54" s="39">
        <v>22.617359987938791</v>
      </c>
      <c r="F54" s="39">
        <v>63.447500020340073</v>
      </c>
      <c r="G54" s="39">
        <v>15.551920004129409</v>
      </c>
      <c r="H54" s="39">
        <v>20.021459999384351</v>
      </c>
      <c r="I54" s="39">
        <v>0.27775000066496436</v>
      </c>
      <c r="J54" s="39">
        <v>15.551920004129409</v>
      </c>
      <c r="K54" s="39">
        <v>23.755820024397231</v>
      </c>
      <c r="L54" s="40">
        <v>6.3696900159679357</v>
      </c>
      <c r="M54" s="41">
        <v>2.9130799916200338</v>
      </c>
      <c r="N54" s="41">
        <v>3.4566100243479019</v>
      </c>
      <c r="O54" s="39">
        <v>0.27775000066496436</v>
      </c>
      <c r="P54" s="39">
        <v>0.70087999867647888</v>
      </c>
      <c r="Q54" s="39">
        <v>2.212199992943555</v>
      </c>
      <c r="R54" s="39">
        <v>0</v>
      </c>
      <c r="S54" s="39">
        <v>2.212199992943555</v>
      </c>
      <c r="T54" s="39">
        <v>1.060760001845658</v>
      </c>
      <c r="U54" s="39">
        <v>1.8523199897743761</v>
      </c>
      <c r="V54" s="39">
        <v>0</v>
      </c>
      <c r="W54" s="39">
        <v>4.8771899951957165</v>
      </c>
      <c r="X54" s="39">
        <v>0</v>
      </c>
      <c r="Y54" s="8"/>
    </row>
    <row r="55" spans="1:25" s="8" customFormat="1" x14ac:dyDescent="0.25">
      <c r="A55" s="10" t="s">
        <v>101</v>
      </c>
      <c r="B55" s="10" t="s">
        <v>102</v>
      </c>
      <c r="C55" s="11">
        <v>280</v>
      </c>
      <c r="D55" s="12">
        <v>52.709320022677971</v>
      </c>
      <c r="E55" s="12">
        <v>16.58659998628497</v>
      </c>
      <c r="F55" s="12">
        <v>69.374870008980878</v>
      </c>
      <c r="G55" s="12">
        <v>3.1758400007337331</v>
      </c>
      <c r="H55" s="12">
        <v>57.1516400049981</v>
      </c>
      <c r="I55" s="12">
        <v>0</v>
      </c>
      <c r="J55" s="12">
        <v>3.1758400007337331</v>
      </c>
      <c r="K55" s="12">
        <v>37.460050005111846</v>
      </c>
      <c r="L55" s="29">
        <v>2.2686800067983568</v>
      </c>
      <c r="M55" s="31">
        <v>21.960270006684585</v>
      </c>
      <c r="N55" s="31">
        <v>-19.691589999886229</v>
      </c>
      <c r="O55" s="12">
        <v>0</v>
      </c>
      <c r="P55" s="12">
        <v>11.514920002564784</v>
      </c>
      <c r="Q55" s="12">
        <v>10.445350004119799</v>
      </c>
      <c r="R55" s="12">
        <v>0</v>
      </c>
      <c r="S55" s="12">
        <v>10.445350004119799</v>
      </c>
      <c r="T55" s="12">
        <v>11.023540016615762</v>
      </c>
      <c r="U55" s="12">
        <v>10.936729990068823</v>
      </c>
      <c r="V55" s="12">
        <v>0</v>
      </c>
      <c r="W55" s="12">
        <v>13.379020000819114</v>
      </c>
      <c r="X55" s="12">
        <v>2.375829988501966</v>
      </c>
    </row>
    <row r="56" spans="1:25" s="42" customFormat="1" x14ac:dyDescent="0.25">
      <c r="A56" s="37" t="s">
        <v>103</v>
      </c>
      <c r="B56" s="37" t="s">
        <v>104</v>
      </c>
      <c r="C56" s="38">
        <v>201</v>
      </c>
      <c r="D56" s="39">
        <v>45.599009980659922</v>
      </c>
      <c r="E56" s="39">
        <v>15.164980001179503</v>
      </c>
      <c r="F56" s="39">
        <v>60.829919983549019</v>
      </c>
      <c r="G56" s="39">
        <v>23.520500006509948</v>
      </c>
      <c r="H56" s="39">
        <v>36.358559982359424</v>
      </c>
      <c r="I56" s="39">
        <v>0</v>
      </c>
      <c r="J56" s="39">
        <v>23.520500006509948</v>
      </c>
      <c r="K56" s="39">
        <v>36.096989976532775</v>
      </c>
      <c r="L56" s="40">
        <v>0.9508599946796894</v>
      </c>
      <c r="M56" s="41">
        <v>1.2124300005063415</v>
      </c>
      <c r="N56" s="41">
        <v>-0.26157000582665213</v>
      </c>
      <c r="O56" s="39">
        <v>0</v>
      </c>
      <c r="P56" s="39">
        <v>0.65319999894499781</v>
      </c>
      <c r="Q56" s="39">
        <v>0.55923000156134361</v>
      </c>
      <c r="R56" s="39">
        <v>0.55923000156134361</v>
      </c>
      <c r="S56" s="39">
        <v>0</v>
      </c>
      <c r="T56" s="39">
        <v>0.65319999894499781</v>
      </c>
      <c r="U56" s="39">
        <v>0.55923000156134361</v>
      </c>
      <c r="V56" s="39">
        <v>0</v>
      </c>
      <c r="W56" s="39">
        <v>0</v>
      </c>
      <c r="X56" s="39">
        <v>1.0403899994045496</v>
      </c>
      <c r="Y56" s="8"/>
    </row>
    <row r="57" spans="1:25" s="8" customFormat="1" x14ac:dyDescent="0.25">
      <c r="A57" s="10" t="s">
        <v>105</v>
      </c>
      <c r="B57" s="10" t="s">
        <v>106</v>
      </c>
      <c r="C57" s="11">
        <v>257</v>
      </c>
      <c r="D57" s="12">
        <v>51.173990028493115</v>
      </c>
      <c r="E57" s="12">
        <v>17.577179991586128</v>
      </c>
      <c r="F57" s="12">
        <v>68.938880018796709</v>
      </c>
      <c r="G57" s="12">
        <v>26.703699999634171</v>
      </c>
      <c r="H57" s="12">
        <v>42.235180019162613</v>
      </c>
      <c r="I57" s="12">
        <v>0</v>
      </c>
      <c r="J57" s="12">
        <v>26.703699999634171</v>
      </c>
      <c r="K57" s="12">
        <v>27.762290004756284</v>
      </c>
      <c r="L57" s="29">
        <v>0</v>
      </c>
      <c r="M57" s="31">
        <v>14.472890014406294</v>
      </c>
      <c r="N57" s="31">
        <v>-14.472890014406294</v>
      </c>
      <c r="O57" s="12">
        <v>0</v>
      </c>
      <c r="P57" s="12">
        <v>9.4416500126309693</v>
      </c>
      <c r="Q57" s="12">
        <v>5.0312400017753243</v>
      </c>
      <c r="R57" s="12">
        <v>0</v>
      </c>
      <c r="S57" s="12">
        <v>5.0312400017753243</v>
      </c>
      <c r="T57" s="12">
        <v>11.164300002848726</v>
      </c>
      <c r="U57" s="12">
        <v>3.3085900115575644</v>
      </c>
      <c r="V57" s="12">
        <v>0</v>
      </c>
      <c r="W57" s="12">
        <v>9.616420004822313</v>
      </c>
      <c r="X57" s="12">
        <v>0</v>
      </c>
    </row>
    <row r="58" spans="1:25" s="42" customFormat="1" x14ac:dyDescent="0.25">
      <c r="A58" s="37" t="s">
        <v>107</v>
      </c>
      <c r="B58" s="37" t="s">
        <v>108</v>
      </c>
      <c r="C58" s="38">
        <v>224</v>
      </c>
      <c r="D58" s="39">
        <v>76.137600018680104</v>
      </c>
      <c r="E58" s="39">
        <v>8.6450300104655238</v>
      </c>
      <c r="F58" s="39">
        <v>85.039900028893669</v>
      </c>
      <c r="G58" s="39">
        <v>4.9218200005367407</v>
      </c>
      <c r="H58" s="39">
        <v>26.693490023985508</v>
      </c>
      <c r="I58" s="39">
        <v>0.27408000106364488</v>
      </c>
      <c r="J58" s="39">
        <v>4.9218200005367407</v>
      </c>
      <c r="K58" s="39">
        <v>32.005040021192279</v>
      </c>
      <c r="L58" s="40">
        <v>9.722549999527633</v>
      </c>
      <c r="M58" s="41">
        <v>4.6850800033845008</v>
      </c>
      <c r="N58" s="41">
        <v>5.0374699961431322</v>
      </c>
      <c r="O58" s="39">
        <v>0.24389000127464533</v>
      </c>
      <c r="P58" s="39">
        <v>2.7686299991458654</v>
      </c>
      <c r="Q58" s="39">
        <v>1.9164500042386354</v>
      </c>
      <c r="R58" s="39">
        <v>3.0189999788999559E-2</v>
      </c>
      <c r="S58" s="39">
        <v>1.8862600044496358</v>
      </c>
      <c r="T58" s="39">
        <v>0.64010999647527933</v>
      </c>
      <c r="U58" s="39">
        <v>4.0147800071202218</v>
      </c>
      <c r="V58" s="39">
        <v>3.0189999788999559E-2</v>
      </c>
      <c r="W58" s="39">
        <v>5.5488099938333031</v>
      </c>
      <c r="X58" s="39">
        <v>0</v>
      </c>
      <c r="Y58" s="8"/>
    </row>
    <row r="59" spans="1:25" s="8" customFormat="1" x14ac:dyDescent="0.25">
      <c r="A59" s="10" t="s">
        <v>109</v>
      </c>
      <c r="B59" s="10" t="s">
        <v>110</v>
      </c>
      <c r="C59" s="11">
        <v>301</v>
      </c>
      <c r="D59" s="12">
        <v>52.545600012792271</v>
      </c>
      <c r="E59" s="12">
        <v>22.844380019154389</v>
      </c>
      <c r="F59" s="12">
        <v>75.579040030650788</v>
      </c>
      <c r="G59" s="12">
        <v>30.945050027746714</v>
      </c>
      <c r="H59" s="12">
        <v>44.633990002904063</v>
      </c>
      <c r="I59" s="12">
        <v>0</v>
      </c>
      <c r="J59" s="12">
        <v>30.945050027746714</v>
      </c>
      <c r="K59" s="12">
        <v>40.583630008975042</v>
      </c>
      <c r="L59" s="29">
        <v>0</v>
      </c>
      <c r="M59" s="31">
        <v>4.0503599939290433</v>
      </c>
      <c r="N59" s="31">
        <v>-4.0503599939290433</v>
      </c>
      <c r="O59" s="12">
        <v>0</v>
      </c>
      <c r="P59" s="12">
        <v>0.91772999993711712</v>
      </c>
      <c r="Q59" s="12">
        <v>3.1326299939919267</v>
      </c>
      <c r="R59" s="12">
        <v>0</v>
      </c>
      <c r="S59" s="12">
        <v>3.1326299939919267</v>
      </c>
      <c r="T59" s="12">
        <v>3.7280499918852001</v>
      </c>
      <c r="U59" s="12">
        <v>0.32231000204384325</v>
      </c>
      <c r="V59" s="12">
        <v>0</v>
      </c>
      <c r="W59" s="12">
        <v>0.52213999635726216</v>
      </c>
      <c r="X59" s="12">
        <v>1.0072299915775655</v>
      </c>
    </row>
    <row r="60" spans="1:25" s="42" customFormat="1" x14ac:dyDescent="0.25">
      <c r="A60" s="37" t="s">
        <v>111</v>
      </c>
      <c r="B60" s="37" t="s">
        <v>112</v>
      </c>
      <c r="C60" s="38">
        <v>175</v>
      </c>
      <c r="D60" s="39">
        <v>24.557059973157937</v>
      </c>
      <c r="E60" s="39">
        <v>7.1806300028916441</v>
      </c>
      <c r="F60" s="39">
        <v>32.101269975475958</v>
      </c>
      <c r="G60" s="39">
        <v>7.3686000066101558</v>
      </c>
      <c r="H60" s="39">
        <v>9.1476899865977455</v>
      </c>
      <c r="I60" s="39">
        <v>4.54699998497963E-2</v>
      </c>
      <c r="J60" s="39">
        <v>7.3686000066101558</v>
      </c>
      <c r="K60" s="39">
        <v>8.5954699882995325</v>
      </c>
      <c r="L60" s="40">
        <v>1.6279899952076375</v>
      </c>
      <c r="M60" s="41">
        <v>2.2256799933556466</v>
      </c>
      <c r="N60" s="41">
        <v>-0.59768999814800905</v>
      </c>
      <c r="O60" s="39">
        <v>4.54699998497963E-2</v>
      </c>
      <c r="P60" s="39">
        <v>1.5643699933085586</v>
      </c>
      <c r="Q60" s="39">
        <v>0.66131000004708773</v>
      </c>
      <c r="R60" s="39">
        <v>0.66131000004708773</v>
      </c>
      <c r="S60" s="39">
        <v>0</v>
      </c>
      <c r="T60" s="39">
        <v>1.2452900005746632</v>
      </c>
      <c r="U60" s="39">
        <v>0.98038999278098349</v>
      </c>
      <c r="V60" s="39">
        <v>0</v>
      </c>
      <c r="W60" s="39">
        <v>2.5841699990481133</v>
      </c>
      <c r="X60" s="39">
        <v>0</v>
      </c>
      <c r="Y60" s="8"/>
    </row>
    <row r="61" spans="1:25" s="8" customFormat="1" x14ac:dyDescent="0.25">
      <c r="A61" s="10" t="s">
        <v>113</v>
      </c>
      <c r="B61" s="10" t="s">
        <v>114</v>
      </c>
      <c r="C61" s="11">
        <v>48</v>
      </c>
      <c r="D61" s="12">
        <v>3.8689199924580757</v>
      </c>
      <c r="E61" s="12">
        <v>0.15702000187896192</v>
      </c>
      <c r="F61" s="12">
        <v>4.1783499940838658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29">
        <v>0</v>
      </c>
      <c r="M61" s="31">
        <v>0</v>
      </c>
      <c r="N61" s="31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</row>
    <row r="62" spans="1:25" s="42" customFormat="1" x14ac:dyDescent="0.25">
      <c r="A62" s="37" t="s">
        <v>115</v>
      </c>
      <c r="B62" s="37" t="s">
        <v>116</v>
      </c>
      <c r="C62" s="38">
        <v>227</v>
      </c>
      <c r="D62" s="39">
        <v>64.455619993232162</v>
      </c>
      <c r="E62" s="39">
        <v>4.7131400037538258</v>
      </c>
      <c r="F62" s="39">
        <v>70.979859998051069</v>
      </c>
      <c r="G62" s="39">
        <v>1.2746900017149747</v>
      </c>
      <c r="H62" s="39">
        <v>11.28254999599792</v>
      </c>
      <c r="I62" s="39">
        <v>0.15730000028014182</v>
      </c>
      <c r="J62" s="39">
        <v>1.2746900017149747</v>
      </c>
      <c r="K62" s="39">
        <v>10.280759989438579</v>
      </c>
      <c r="L62" s="40">
        <v>1.5521599958986043</v>
      </c>
      <c r="M62" s="41">
        <v>2.7112500027380886</v>
      </c>
      <c r="N62" s="41">
        <v>-1.1590900068394843</v>
      </c>
      <c r="O62" s="39">
        <v>0.15730000028014182</v>
      </c>
      <c r="P62" s="39">
        <v>2.3216900047548115</v>
      </c>
      <c r="Q62" s="39">
        <v>0.38955999798327684</v>
      </c>
      <c r="R62" s="39">
        <v>0.20725999803096057</v>
      </c>
      <c r="S62" s="39">
        <v>0.18229999995231627</v>
      </c>
      <c r="T62" s="39">
        <v>2.1546100034527482</v>
      </c>
      <c r="U62" s="39">
        <v>0.55663999928534036</v>
      </c>
      <c r="V62" s="39">
        <v>0</v>
      </c>
      <c r="W62" s="39">
        <v>2.2589100053310394</v>
      </c>
      <c r="X62" s="39">
        <v>0.33785999993979932</v>
      </c>
      <c r="Y62" s="8"/>
    </row>
    <row r="63" spans="1:25" s="8" customFormat="1" x14ac:dyDescent="0.25">
      <c r="A63" s="10" t="s">
        <v>117</v>
      </c>
      <c r="B63" s="10" t="s">
        <v>118</v>
      </c>
      <c r="C63" s="11">
        <v>69</v>
      </c>
      <c r="D63" s="12">
        <v>49.105150004588069</v>
      </c>
      <c r="E63" s="12">
        <v>1.5848300057873126</v>
      </c>
      <c r="F63" s="12">
        <v>59.451590014519148</v>
      </c>
      <c r="G63" s="12">
        <v>0</v>
      </c>
      <c r="H63" s="12">
        <v>0</v>
      </c>
      <c r="I63" s="12">
        <v>0</v>
      </c>
      <c r="J63" s="12">
        <v>0</v>
      </c>
      <c r="K63" s="12">
        <v>0.81417999964579946</v>
      </c>
      <c r="L63" s="29">
        <v>0.81417999964579935</v>
      </c>
      <c r="M63" s="31">
        <v>0</v>
      </c>
      <c r="N63" s="31">
        <v>0.81417999964579935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0.55467000161670144</v>
      </c>
      <c r="X63" s="12">
        <v>0.28177999982424079</v>
      </c>
    </row>
    <row r="64" spans="1:25" s="42" customFormat="1" x14ac:dyDescent="0.25">
      <c r="A64" s="37" t="s">
        <v>119</v>
      </c>
      <c r="B64" s="37" t="s">
        <v>120</v>
      </c>
      <c r="C64" s="38">
        <v>90</v>
      </c>
      <c r="D64" s="39">
        <v>46.979559999423103</v>
      </c>
      <c r="E64" s="39">
        <v>5.340959998220205</v>
      </c>
      <c r="F64" s="39">
        <v>56.017660002935692</v>
      </c>
      <c r="G64" s="39">
        <v>0.88587999987602228</v>
      </c>
      <c r="H64" s="39">
        <v>0</v>
      </c>
      <c r="I64" s="39">
        <v>1.5345399992130697</v>
      </c>
      <c r="J64" s="39">
        <v>0.88587999987602228</v>
      </c>
      <c r="K64" s="39">
        <v>3.4048700066041202</v>
      </c>
      <c r="L64" s="40">
        <v>2.4708900055848062</v>
      </c>
      <c r="M64" s="41">
        <v>0.60055999819375572</v>
      </c>
      <c r="N64" s="41">
        <v>1.8703300073910505</v>
      </c>
      <c r="O64" s="39">
        <v>0.933980001019314</v>
      </c>
      <c r="P64" s="39">
        <v>0</v>
      </c>
      <c r="Q64" s="39">
        <v>0.60055999819375572</v>
      </c>
      <c r="R64" s="39">
        <v>0.60055999819375572</v>
      </c>
      <c r="S64" s="39">
        <v>0</v>
      </c>
      <c r="T64" s="39">
        <v>0</v>
      </c>
      <c r="U64" s="39">
        <v>0</v>
      </c>
      <c r="V64" s="39">
        <v>0.60055999819375572</v>
      </c>
      <c r="W64" s="39">
        <v>0.4210300016012043</v>
      </c>
      <c r="X64" s="39">
        <v>0</v>
      </c>
      <c r="Y64" s="8"/>
    </row>
    <row r="65" spans="1:25" s="8" customFormat="1" x14ac:dyDescent="0.25">
      <c r="A65" s="10" t="s">
        <v>121</v>
      </c>
      <c r="B65" s="10" t="s">
        <v>122</v>
      </c>
      <c r="C65" s="11">
        <v>108</v>
      </c>
      <c r="D65" s="12">
        <v>40.376019948553285</v>
      </c>
      <c r="E65" s="12">
        <v>1.4473800027444954</v>
      </c>
      <c r="F65" s="12">
        <v>42.003779952157295</v>
      </c>
      <c r="G65" s="12">
        <v>5.7600000202655795E-3</v>
      </c>
      <c r="H65" s="12">
        <v>1.7497200021576136</v>
      </c>
      <c r="I65" s="12">
        <v>0</v>
      </c>
      <c r="J65" s="12">
        <v>5.7600000202655795E-3</v>
      </c>
      <c r="K65" s="12">
        <v>2.0065900064092128</v>
      </c>
      <c r="L65" s="29">
        <v>0.81274000330269336</v>
      </c>
      <c r="M65" s="31">
        <v>0.55586999905109402</v>
      </c>
      <c r="N65" s="31">
        <v>0.25687000425159934</v>
      </c>
      <c r="O65" s="12">
        <v>0</v>
      </c>
      <c r="P65" s="12">
        <v>0.55586999905109402</v>
      </c>
      <c r="Q65" s="12">
        <v>0</v>
      </c>
      <c r="R65" s="12">
        <v>0</v>
      </c>
      <c r="S65" s="12">
        <v>0</v>
      </c>
      <c r="T65" s="12">
        <v>6.804000055789948E-2</v>
      </c>
      <c r="U65" s="12">
        <v>0.48782999849319453</v>
      </c>
      <c r="V65" s="12">
        <v>0</v>
      </c>
      <c r="W65" s="12">
        <v>0.32200999617576598</v>
      </c>
      <c r="X65" s="12">
        <v>0</v>
      </c>
    </row>
    <row r="66" spans="1:25" s="42" customFormat="1" x14ac:dyDescent="0.25">
      <c r="A66" s="37" t="s">
        <v>123</v>
      </c>
      <c r="B66" s="37" t="s">
        <v>124</v>
      </c>
      <c r="C66" s="38">
        <v>174</v>
      </c>
      <c r="D66" s="39">
        <v>95.392099999526479</v>
      </c>
      <c r="E66" s="39">
        <v>1.3305099947210406</v>
      </c>
      <c r="F66" s="39">
        <v>100.09213999070978</v>
      </c>
      <c r="G66" s="39">
        <v>0</v>
      </c>
      <c r="H66" s="39">
        <v>0</v>
      </c>
      <c r="I66" s="39">
        <v>0.53493999986350538</v>
      </c>
      <c r="J66" s="39">
        <v>0</v>
      </c>
      <c r="K66" s="39">
        <v>3.6820100069791071</v>
      </c>
      <c r="L66" s="40">
        <v>3.3671600067466496</v>
      </c>
      <c r="M66" s="41">
        <v>0.22008999963104725</v>
      </c>
      <c r="N66" s="41">
        <v>3.1470700071156026</v>
      </c>
      <c r="O66" s="39">
        <v>0.31485000023245813</v>
      </c>
      <c r="P66" s="39">
        <v>0</v>
      </c>
      <c r="Q66" s="39">
        <v>0.22008999963104725</v>
      </c>
      <c r="R66" s="39">
        <v>0.22008999963104725</v>
      </c>
      <c r="S66" s="39">
        <v>0</v>
      </c>
      <c r="T66" s="39">
        <v>0</v>
      </c>
      <c r="U66" s="39">
        <v>0</v>
      </c>
      <c r="V66" s="39">
        <v>0.22008999963104725</v>
      </c>
      <c r="W66" s="39">
        <v>1.818020002529025</v>
      </c>
      <c r="X66" s="39">
        <v>0</v>
      </c>
      <c r="Y66" s="8"/>
    </row>
    <row r="67" spans="1:25" s="8" customFormat="1" x14ac:dyDescent="0.25">
      <c r="A67" s="10" t="s">
        <v>125</v>
      </c>
      <c r="B67" s="10" t="s">
        <v>126</v>
      </c>
      <c r="C67" s="11">
        <v>59</v>
      </c>
      <c r="D67" s="12">
        <v>7.3709200179837593</v>
      </c>
      <c r="E67" s="12">
        <v>13.180310008712114</v>
      </c>
      <c r="F67" s="12">
        <v>20.615100026518107</v>
      </c>
      <c r="G67" s="12">
        <v>7.90410999965854</v>
      </c>
      <c r="H67" s="12">
        <v>12.710990026859568</v>
      </c>
      <c r="I67" s="12">
        <v>0</v>
      </c>
      <c r="J67" s="12">
        <v>7.90410999965854</v>
      </c>
      <c r="K67" s="12">
        <v>11.493920034190642</v>
      </c>
      <c r="L67" s="29">
        <v>0</v>
      </c>
      <c r="M67" s="31">
        <v>1.2170699926689268</v>
      </c>
      <c r="N67" s="31">
        <v>-1.2170699926689268</v>
      </c>
      <c r="O67" s="12">
        <v>0</v>
      </c>
      <c r="P67" s="12">
        <v>0</v>
      </c>
      <c r="Q67" s="12">
        <v>1.2170699926689266</v>
      </c>
      <c r="R67" s="12">
        <v>0</v>
      </c>
      <c r="S67" s="12">
        <v>1.2170699926689266</v>
      </c>
      <c r="T67" s="12">
        <v>0</v>
      </c>
      <c r="U67" s="12">
        <v>1.2170699926689266</v>
      </c>
      <c r="V67" s="12">
        <v>0</v>
      </c>
      <c r="W67" s="12">
        <v>1.2170699926689266</v>
      </c>
      <c r="X67" s="12">
        <v>0</v>
      </c>
    </row>
    <row r="68" spans="1:25" s="42" customFormat="1" x14ac:dyDescent="0.25">
      <c r="A68" s="37" t="s">
        <v>127</v>
      </c>
      <c r="B68" s="37" t="s">
        <v>128</v>
      </c>
      <c r="C68" s="38">
        <v>226</v>
      </c>
      <c r="D68" s="39">
        <v>62.130689972633519</v>
      </c>
      <c r="E68" s="39">
        <v>14.526149988565594</v>
      </c>
      <c r="F68" s="39">
        <v>77.710089958209537</v>
      </c>
      <c r="G68" s="39">
        <v>6.551160008583218</v>
      </c>
      <c r="H68" s="39">
        <v>11.437819977829236</v>
      </c>
      <c r="I68" s="39">
        <v>0.13841000001132486</v>
      </c>
      <c r="J68" s="39">
        <v>6.551160008583218</v>
      </c>
      <c r="K68" s="39">
        <v>9.2668499862365454</v>
      </c>
      <c r="L68" s="40">
        <v>0</v>
      </c>
      <c r="M68" s="41">
        <v>2.3093799916040152</v>
      </c>
      <c r="N68" s="41">
        <v>-2.3093799916040152</v>
      </c>
      <c r="O68" s="39">
        <v>0.12768000036478042</v>
      </c>
      <c r="P68" s="39">
        <v>1.6588499943539501</v>
      </c>
      <c r="Q68" s="39">
        <v>0.65052999725006522</v>
      </c>
      <c r="R68" s="39">
        <v>0.4978599964361638</v>
      </c>
      <c r="S68" s="39">
        <v>0.15267000081390142</v>
      </c>
      <c r="T68" s="39">
        <v>1.6632799973990768</v>
      </c>
      <c r="U68" s="39">
        <v>0.63536999455839394</v>
      </c>
      <c r="V68" s="39">
        <v>1.0729999646544457E-2</v>
      </c>
      <c r="W68" s="39">
        <v>3.083060010988266</v>
      </c>
      <c r="X68" s="39">
        <v>0</v>
      </c>
      <c r="Y68" s="8"/>
    </row>
    <row r="69" spans="1:25" s="8" customFormat="1" x14ac:dyDescent="0.25">
      <c r="A69" s="10" t="s">
        <v>129</v>
      </c>
      <c r="B69" s="10" t="s">
        <v>130</v>
      </c>
      <c r="C69" s="11">
        <v>143</v>
      </c>
      <c r="D69" s="12">
        <v>43.603720017289753</v>
      </c>
      <c r="E69" s="12">
        <v>4.4782100016791349</v>
      </c>
      <c r="F69" s="12">
        <v>48.369030017491426</v>
      </c>
      <c r="G69" s="12">
        <v>4.7074300036039203</v>
      </c>
      <c r="H69" s="12">
        <v>7.8936900078840555</v>
      </c>
      <c r="I69" s="12">
        <v>0</v>
      </c>
      <c r="J69" s="12">
        <v>4.7074300036039203</v>
      </c>
      <c r="K69" s="12">
        <v>6.8585500073693684</v>
      </c>
      <c r="L69" s="29">
        <v>0</v>
      </c>
      <c r="M69" s="31">
        <v>1.035140000514686</v>
      </c>
      <c r="N69" s="31">
        <v>-1.035140000514686</v>
      </c>
      <c r="O69" s="12">
        <v>0</v>
      </c>
      <c r="P69" s="12">
        <v>1.035140000514686</v>
      </c>
      <c r="Q69" s="12">
        <v>0</v>
      </c>
      <c r="R69" s="12">
        <v>0</v>
      </c>
      <c r="S69" s="12">
        <v>0</v>
      </c>
      <c r="T69" s="12">
        <v>1.035140000514686</v>
      </c>
      <c r="U69" s="12">
        <v>0</v>
      </c>
      <c r="V69" s="12">
        <v>0</v>
      </c>
      <c r="W69" s="12">
        <v>2.2176200101822614</v>
      </c>
      <c r="X69" s="12">
        <v>0</v>
      </c>
    </row>
    <row r="70" spans="1:25" s="42" customFormat="1" x14ac:dyDescent="0.25">
      <c r="A70" s="37" t="s">
        <v>131</v>
      </c>
      <c r="B70" s="37" t="s">
        <v>132</v>
      </c>
      <c r="C70" s="38">
        <v>154</v>
      </c>
      <c r="D70" s="39">
        <v>46.37177006454953</v>
      </c>
      <c r="E70" s="39">
        <v>4.6368300017658637</v>
      </c>
      <c r="F70" s="39">
        <v>51.907820068700246</v>
      </c>
      <c r="G70" s="39">
        <v>0.54888000549376015</v>
      </c>
      <c r="H70" s="39">
        <v>4.9025900077652187</v>
      </c>
      <c r="I70" s="39">
        <v>0.15743000107631089</v>
      </c>
      <c r="J70" s="39">
        <v>0.54888000549376015</v>
      </c>
      <c r="K70" s="39">
        <v>6.9988400206491352</v>
      </c>
      <c r="L70" s="40">
        <v>2.6663700117934495</v>
      </c>
      <c r="M70" s="41">
        <v>0.72754999998584391</v>
      </c>
      <c r="N70" s="41">
        <v>1.9388200118076055</v>
      </c>
      <c r="O70" s="39">
        <v>0</v>
      </c>
      <c r="P70" s="39">
        <v>0.30966000103577973</v>
      </c>
      <c r="Q70" s="39">
        <v>0.41788999895006418</v>
      </c>
      <c r="R70" s="39">
        <v>0</v>
      </c>
      <c r="S70" s="39">
        <v>0.41788999895006418</v>
      </c>
      <c r="T70" s="39">
        <v>0.57011999890953302</v>
      </c>
      <c r="U70" s="39">
        <v>0</v>
      </c>
      <c r="V70" s="39">
        <v>0.15743000107631089</v>
      </c>
      <c r="W70" s="39">
        <v>3.7015699958242472</v>
      </c>
      <c r="X70" s="39">
        <v>0</v>
      </c>
      <c r="Y70" s="8"/>
    </row>
    <row r="71" spans="1:25" s="8" customFormat="1" x14ac:dyDescent="0.25">
      <c r="A71" s="10" t="s">
        <v>133</v>
      </c>
      <c r="B71" s="10" t="s">
        <v>134</v>
      </c>
      <c r="C71" s="11">
        <v>182</v>
      </c>
      <c r="D71" s="12">
        <v>20.045649986289437</v>
      </c>
      <c r="E71" s="12">
        <v>26.287449994886288</v>
      </c>
      <c r="F71" s="12">
        <v>46.712809981649727</v>
      </c>
      <c r="G71" s="12">
        <v>21.16616000850685</v>
      </c>
      <c r="H71" s="12">
        <v>8.0258800010383133</v>
      </c>
      <c r="I71" s="12">
        <v>0.41173999974131587</v>
      </c>
      <c r="J71" s="12">
        <v>21.16616000850685</v>
      </c>
      <c r="K71" s="12">
        <v>9.8215699955541638</v>
      </c>
      <c r="L71" s="29">
        <v>3.7723300001937896</v>
      </c>
      <c r="M71" s="31">
        <v>2.3883800054192541</v>
      </c>
      <c r="N71" s="31">
        <v>1.3839499947745355</v>
      </c>
      <c r="O71" s="12">
        <v>0</v>
      </c>
      <c r="P71" s="12">
        <v>1.195410002052784</v>
      </c>
      <c r="Q71" s="12">
        <v>1.1929700033664703</v>
      </c>
      <c r="R71" s="12">
        <v>0.21596000109612942</v>
      </c>
      <c r="S71" s="12">
        <v>0.97701000227034096</v>
      </c>
      <c r="T71" s="12">
        <v>1.1536900039613247</v>
      </c>
      <c r="U71" s="12">
        <v>0.82295000171661381</v>
      </c>
      <c r="V71" s="12">
        <v>0.41173999974131587</v>
      </c>
      <c r="W71" s="12">
        <v>3.6862899941112852</v>
      </c>
      <c r="X71" s="12">
        <v>0</v>
      </c>
    </row>
    <row r="72" spans="1:25" s="42" customFormat="1" x14ac:dyDescent="0.25">
      <c r="A72" s="37" t="s">
        <v>135</v>
      </c>
      <c r="B72" s="37" t="s">
        <v>136</v>
      </c>
      <c r="C72" s="38">
        <v>131</v>
      </c>
      <c r="D72" s="39">
        <v>38.762449983373259</v>
      </c>
      <c r="E72" s="39">
        <v>3.0757999992072582</v>
      </c>
      <c r="F72" s="39">
        <v>42.246759982230117</v>
      </c>
      <c r="G72" s="39">
        <v>0.67996999798715119</v>
      </c>
      <c r="H72" s="39">
        <v>0</v>
      </c>
      <c r="I72" s="39">
        <v>0.67289999677427104</v>
      </c>
      <c r="J72" s="39">
        <v>0.67996999798715119</v>
      </c>
      <c r="K72" s="39">
        <v>1.2265100011285395</v>
      </c>
      <c r="L72" s="40">
        <v>0.67882000422850253</v>
      </c>
      <c r="M72" s="41">
        <v>0.1252099998742342</v>
      </c>
      <c r="N72" s="41">
        <v>0.55361000435426833</v>
      </c>
      <c r="O72" s="39">
        <v>0.54768999690003695</v>
      </c>
      <c r="P72" s="39">
        <v>0.1252099998742342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0.1252099998742342</v>
      </c>
      <c r="W72" s="39">
        <v>0.22454999943822623</v>
      </c>
      <c r="X72" s="39">
        <v>0</v>
      </c>
      <c r="Y72" s="8"/>
    </row>
    <row r="73" spans="1:25" s="8" customFormat="1" x14ac:dyDescent="0.25">
      <c r="A73" s="10" t="s">
        <v>137</v>
      </c>
      <c r="B73" s="10" t="s">
        <v>138</v>
      </c>
      <c r="C73" s="11">
        <v>97</v>
      </c>
      <c r="D73" s="12">
        <v>34.302120029177516</v>
      </c>
      <c r="E73" s="12">
        <v>11.090710006043313</v>
      </c>
      <c r="F73" s="12">
        <v>46.673680039819352</v>
      </c>
      <c r="G73" s="12">
        <v>3.9859399952869858</v>
      </c>
      <c r="H73" s="12">
        <v>0</v>
      </c>
      <c r="I73" s="12">
        <v>4.4891200109738847</v>
      </c>
      <c r="J73" s="12">
        <v>3.9859399952869858</v>
      </c>
      <c r="K73" s="12">
        <v>8.6947600113470109</v>
      </c>
      <c r="L73" s="29">
        <v>4.8707400031909343</v>
      </c>
      <c r="M73" s="31">
        <v>0.66510000281780957</v>
      </c>
      <c r="N73" s="31">
        <v>4.2056400003731245</v>
      </c>
      <c r="O73" s="12">
        <v>3.8240200081560758</v>
      </c>
      <c r="P73" s="12">
        <v>0.66510000281780957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0.66510000281780957</v>
      </c>
      <c r="W73" s="12">
        <v>1.5142200045157224</v>
      </c>
      <c r="X73" s="12">
        <v>0.6437200055737049</v>
      </c>
    </row>
    <row r="74" spans="1:25" s="42" customFormat="1" x14ac:dyDescent="0.25">
      <c r="A74" s="37" t="s">
        <v>139</v>
      </c>
      <c r="B74" s="37" t="s">
        <v>140</v>
      </c>
      <c r="C74" s="38">
        <v>90</v>
      </c>
      <c r="D74" s="39">
        <v>6.9125100077372048</v>
      </c>
      <c r="E74" s="39">
        <v>19.320460006142024</v>
      </c>
      <c r="F74" s="39">
        <v>26.529060013137741</v>
      </c>
      <c r="G74" s="39">
        <v>16.809309998797254</v>
      </c>
      <c r="H74" s="39">
        <v>0</v>
      </c>
      <c r="I74" s="39">
        <v>3.8373900022152809</v>
      </c>
      <c r="J74" s="39">
        <v>16.809309998797254</v>
      </c>
      <c r="K74" s="39">
        <v>6.1938900053855024</v>
      </c>
      <c r="L74" s="40">
        <v>2.3565000031702219</v>
      </c>
      <c r="M74" s="41">
        <v>0</v>
      </c>
      <c r="N74" s="41">
        <v>2.3565000031702219</v>
      </c>
      <c r="O74" s="39">
        <v>3.8373900022152809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0.52214000450074671</v>
      </c>
      <c r="X74" s="39">
        <v>0</v>
      </c>
      <c r="Y74" s="8"/>
    </row>
    <row r="75" spans="1:25" s="8" customFormat="1" x14ac:dyDescent="0.25">
      <c r="A75" s="10" t="s">
        <v>141</v>
      </c>
      <c r="B75" s="10" t="s">
        <v>142</v>
      </c>
      <c r="C75" s="11">
        <v>125</v>
      </c>
      <c r="D75" s="12">
        <v>14.330409978371117</v>
      </c>
      <c r="E75" s="12">
        <v>19.747979995764791</v>
      </c>
      <c r="F75" s="12">
        <v>34.72687997284531</v>
      </c>
      <c r="G75" s="12">
        <v>4.7664999971985811</v>
      </c>
      <c r="H75" s="12">
        <v>0</v>
      </c>
      <c r="I75" s="12">
        <v>18.994199987996367</v>
      </c>
      <c r="J75" s="12">
        <v>4.7664999971985811</v>
      </c>
      <c r="K75" s="12">
        <v>17.893579990033061</v>
      </c>
      <c r="L75" s="29">
        <v>2.7235700003877281</v>
      </c>
      <c r="M75" s="31">
        <v>3.8241899983510375</v>
      </c>
      <c r="N75" s="31">
        <v>-1.1006199979633093</v>
      </c>
      <c r="O75" s="12">
        <v>15.170009989645335</v>
      </c>
      <c r="P75" s="12">
        <v>3.3660099985413252</v>
      </c>
      <c r="Q75" s="12">
        <v>0.45817999980971219</v>
      </c>
      <c r="R75" s="12">
        <v>0</v>
      </c>
      <c r="S75" s="12">
        <v>0.45817999980971219</v>
      </c>
      <c r="T75" s="12">
        <v>0</v>
      </c>
      <c r="U75" s="12">
        <v>0</v>
      </c>
      <c r="V75" s="12">
        <v>3.8241899983510379</v>
      </c>
      <c r="W75" s="12">
        <v>2.5850999930147083</v>
      </c>
      <c r="X75" s="12">
        <v>4.0820001125335695E-2</v>
      </c>
    </row>
    <row r="76" spans="1:25" s="42" customFormat="1" x14ac:dyDescent="0.25">
      <c r="A76" s="37" t="s">
        <v>143</v>
      </c>
      <c r="B76" s="37" t="s">
        <v>144</v>
      </c>
      <c r="C76" s="38">
        <v>152</v>
      </c>
      <c r="D76" s="39">
        <v>19.222229992240671</v>
      </c>
      <c r="E76" s="39">
        <v>42.158149975953634</v>
      </c>
      <c r="F76" s="39">
        <v>62.019139966925621</v>
      </c>
      <c r="G76" s="39">
        <v>35.42981996970623</v>
      </c>
      <c r="H76" s="39">
        <v>19.389489993834864</v>
      </c>
      <c r="I76" s="39">
        <v>0</v>
      </c>
      <c r="J76" s="39">
        <v>35.42981996970623</v>
      </c>
      <c r="K76" s="39">
        <v>19.936239999262607</v>
      </c>
      <c r="L76" s="40">
        <v>1.3577700043320655</v>
      </c>
      <c r="M76" s="41">
        <v>0.81101999890431764</v>
      </c>
      <c r="N76" s="41">
        <v>0.54675000542774788</v>
      </c>
      <c r="O76" s="39">
        <v>0</v>
      </c>
      <c r="P76" s="39">
        <v>0.81101999890431764</v>
      </c>
      <c r="Q76" s="39">
        <v>0</v>
      </c>
      <c r="R76" s="39">
        <v>0</v>
      </c>
      <c r="S76" s="39">
        <v>0</v>
      </c>
      <c r="T76" s="39">
        <v>0.81101999890431764</v>
      </c>
      <c r="U76" s="39">
        <v>0</v>
      </c>
      <c r="V76" s="39">
        <v>0</v>
      </c>
      <c r="W76" s="39">
        <v>0</v>
      </c>
      <c r="X76" s="39">
        <v>0</v>
      </c>
      <c r="Y76" s="8"/>
    </row>
    <row r="77" spans="1:25" s="8" customFormat="1" x14ac:dyDescent="0.25">
      <c r="A77" s="10" t="s">
        <v>145</v>
      </c>
      <c r="B77" s="10" t="s">
        <v>146</v>
      </c>
      <c r="C77" s="11">
        <v>105</v>
      </c>
      <c r="D77" s="12">
        <v>11.856520014179871</v>
      </c>
      <c r="E77" s="12">
        <v>16.452209998924278</v>
      </c>
      <c r="F77" s="12">
        <v>28.478820012731479</v>
      </c>
      <c r="G77" s="12">
        <v>8.3177300087139034</v>
      </c>
      <c r="H77" s="12">
        <v>0</v>
      </c>
      <c r="I77" s="12">
        <v>11.936099996531382</v>
      </c>
      <c r="J77" s="12">
        <v>8.3177300087139034</v>
      </c>
      <c r="K77" s="12">
        <v>10.342990004379304</v>
      </c>
      <c r="L77" s="29">
        <v>1.7226100081149489</v>
      </c>
      <c r="M77" s="31">
        <v>3.3157200002670288</v>
      </c>
      <c r="N77" s="31">
        <v>-1.5931099921520799</v>
      </c>
      <c r="O77" s="12">
        <v>8.6203799962643544</v>
      </c>
      <c r="P77" s="12">
        <v>2.2371999966744336</v>
      </c>
      <c r="Q77" s="12">
        <v>1.0785200035925955</v>
      </c>
      <c r="R77" s="12">
        <v>0</v>
      </c>
      <c r="S77" s="12">
        <v>1.0785200035925955</v>
      </c>
      <c r="T77" s="12">
        <v>0</v>
      </c>
      <c r="U77" s="12">
        <v>0</v>
      </c>
      <c r="V77" s="12">
        <v>3.3157200002670284</v>
      </c>
      <c r="W77" s="12">
        <v>3.8540099999215451</v>
      </c>
      <c r="X77" s="12">
        <v>0</v>
      </c>
    </row>
    <row r="78" spans="1:25" s="42" customFormat="1" x14ac:dyDescent="0.25">
      <c r="A78" s="37" t="s">
        <v>147</v>
      </c>
      <c r="B78" s="37" t="s">
        <v>148</v>
      </c>
      <c r="C78" s="38">
        <v>52</v>
      </c>
      <c r="D78" s="39">
        <v>5.9858699980750716</v>
      </c>
      <c r="E78" s="39">
        <v>3.2493099994696668</v>
      </c>
      <c r="F78" s="39">
        <v>9.4728299982976161</v>
      </c>
      <c r="G78" s="39">
        <v>0</v>
      </c>
      <c r="H78" s="39">
        <v>0</v>
      </c>
      <c r="I78" s="39">
        <v>2.0037000022828582</v>
      </c>
      <c r="J78" s="39">
        <v>0</v>
      </c>
      <c r="K78" s="39">
        <v>0.34417000329867009</v>
      </c>
      <c r="L78" s="40">
        <v>0.34417000329867004</v>
      </c>
      <c r="M78" s="41">
        <v>2.0037000022828577</v>
      </c>
      <c r="N78" s="41">
        <v>-1.6595299989841876</v>
      </c>
      <c r="O78" s="39">
        <v>0</v>
      </c>
      <c r="P78" s="39">
        <v>2.0037000022828582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2.0037000022828582</v>
      </c>
      <c r="W78" s="39">
        <v>4.5810299951564515</v>
      </c>
      <c r="X78" s="39">
        <v>0</v>
      </c>
      <c r="Y78" s="8"/>
    </row>
    <row r="79" spans="1:25" s="8" customFormat="1" x14ac:dyDescent="0.25">
      <c r="A79" s="10" t="s">
        <v>149</v>
      </c>
      <c r="B79" s="10" t="s">
        <v>150</v>
      </c>
      <c r="C79" s="11">
        <v>113</v>
      </c>
      <c r="D79" s="12">
        <v>32.17287004736437</v>
      </c>
      <c r="E79" s="12">
        <v>14.077249999534335</v>
      </c>
      <c r="F79" s="12">
        <v>46.528980048723518</v>
      </c>
      <c r="G79" s="12">
        <v>1.1981500037424269</v>
      </c>
      <c r="H79" s="12">
        <v>13.614959995359181</v>
      </c>
      <c r="I79" s="12">
        <v>7.4160699916277091</v>
      </c>
      <c r="J79" s="12">
        <v>1.1981500037424269</v>
      </c>
      <c r="K79" s="12">
        <v>21.875700000323341</v>
      </c>
      <c r="L79" s="29">
        <v>2.2143700080923736</v>
      </c>
      <c r="M79" s="31">
        <v>1.3696999947559088</v>
      </c>
      <c r="N79" s="31">
        <v>0.84467001333646485</v>
      </c>
      <c r="O79" s="12">
        <v>7.244159992823378</v>
      </c>
      <c r="P79" s="12">
        <v>1.369699994755909</v>
      </c>
      <c r="Q79" s="12">
        <v>0</v>
      </c>
      <c r="R79" s="12">
        <v>0</v>
      </c>
      <c r="S79" s="12">
        <v>0</v>
      </c>
      <c r="T79" s="12">
        <v>0.58132999846339228</v>
      </c>
      <c r="U79" s="12">
        <v>0.61645999748818581</v>
      </c>
      <c r="V79" s="12">
        <v>0.17190999880433083</v>
      </c>
      <c r="W79" s="12">
        <v>1.4071500049419701</v>
      </c>
      <c r="X79" s="12">
        <v>0</v>
      </c>
    </row>
    <row r="80" spans="1:25" s="42" customFormat="1" x14ac:dyDescent="0.25">
      <c r="A80" s="37" t="s">
        <v>151</v>
      </c>
      <c r="B80" s="37" t="s">
        <v>152</v>
      </c>
      <c r="C80" s="38">
        <v>139</v>
      </c>
      <c r="D80" s="39">
        <v>48.970649988025428</v>
      </c>
      <c r="E80" s="39">
        <v>11.390259981732816</v>
      </c>
      <c r="F80" s="39">
        <v>60.582589968055444</v>
      </c>
      <c r="G80" s="39">
        <v>1.4869799967333674</v>
      </c>
      <c r="H80" s="39">
        <v>20.899830011066051</v>
      </c>
      <c r="I80" s="39">
        <v>0.34656999781541531</v>
      </c>
      <c r="J80" s="39">
        <v>1.4869799967333674</v>
      </c>
      <c r="K80" s="39">
        <v>14.640860001595692</v>
      </c>
      <c r="L80" s="40">
        <v>0.8101099982336164</v>
      </c>
      <c r="M80" s="41">
        <v>7.4156500055193897</v>
      </c>
      <c r="N80" s="41">
        <v>-6.6055400072857733</v>
      </c>
      <c r="O80" s="39">
        <v>0</v>
      </c>
      <c r="P80" s="39">
        <v>7.4156500055193906</v>
      </c>
      <c r="Q80" s="39">
        <v>0</v>
      </c>
      <c r="R80" s="39">
        <v>0</v>
      </c>
      <c r="S80" s="39">
        <v>0</v>
      </c>
      <c r="T80" s="39">
        <v>4.2330399983227256</v>
      </c>
      <c r="U80" s="39">
        <v>2.8360400093812492</v>
      </c>
      <c r="V80" s="39">
        <v>0.34656999781541531</v>
      </c>
      <c r="W80" s="39">
        <v>6.4030599996261284</v>
      </c>
      <c r="X80" s="39">
        <v>0.15763000063598157</v>
      </c>
      <c r="Y80" s="8"/>
    </row>
    <row r="81" spans="1:25" s="8" customFormat="1" ht="15.75" thickBot="1" x14ac:dyDescent="0.3">
      <c r="A81" s="13" t="s">
        <v>153</v>
      </c>
      <c r="B81" s="13" t="s">
        <v>154</v>
      </c>
      <c r="C81" s="14">
        <v>53</v>
      </c>
      <c r="D81" s="15">
        <v>8.109080007784069</v>
      </c>
      <c r="E81" s="15">
        <v>1.4051199992205947</v>
      </c>
      <c r="F81" s="15">
        <v>9.5849000079762181</v>
      </c>
      <c r="G81" s="15">
        <v>0</v>
      </c>
      <c r="H81" s="15">
        <v>1.2818199984580279</v>
      </c>
      <c r="I81" s="15">
        <v>0</v>
      </c>
      <c r="J81" s="15">
        <v>0</v>
      </c>
      <c r="K81" s="15">
        <v>0.71269000034034247</v>
      </c>
      <c r="L81" s="30">
        <v>0</v>
      </c>
      <c r="M81" s="32">
        <v>0.56912999811768528</v>
      </c>
      <c r="N81" s="32">
        <v>-0.56912999811768528</v>
      </c>
      <c r="O81" s="15">
        <v>0</v>
      </c>
      <c r="P81" s="15">
        <v>0.56912999811768528</v>
      </c>
      <c r="Q81" s="15">
        <v>0</v>
      </c>
      <c r="R81" s="15">
        <v>0</v>
      </c>
      <c r="S81" s="15">
        <v>0</v>
      </c>
      <c r="T81" s="15">
        <v>0.15405999875068666</v>
      </c>
      <c r="U81" s="15">
        <v>0.41506999936699868</v>
      </c>
      <c r="V81" s="15">
        <v>0</v>
      </c>
      <c r="W81" s="15">
        <v>0.76434999918192614</v>
      </c>
      <c r="X81" s="15">
        <v>0</v>
      </c>
    </row>
    <row r="82" spans="1:25" s="49" customFormat="1" ht="15.75" thickBot="1" x14ac:dyDescent="0.3">
      <c r="A82" s="43"/>
      <c r="B82" s="44" t="s">
        <v>155</v>
      </c>
      <c r="C82" s="45">
        <f t="shared" ref="C82:E82" si="0">SUM(C5:C81)</f>
        <v>13026</v>
      </c>
      <c r="D82" s="45">
        <f t="shared" si="0"/>
        <v>2530.9404500121932</v>
      </c>
      <c r="E82" s="45">
        <f t="shared" si="0"/>
        <v>976.33688996084811</v>
      </c>
      <c r="F82" s="45">
        <f>SUM(F5:F81)</f>
        <v>3555.2281799842267</v>
      </c>
      <c r="G82" s="45">
        <f t="shared" ref="G82:K82" si="1">SUM(G5:G81)</f>
        <v>522.55180009839489</v>
      </c>
      <c r="H82" s="45">
        <f t="shared" si="1"/>
        <v>1049.7121899136453</v>
      </c>
      <c r="I82" s="45">
        <f t="shared" si="1"/>
        <v>208.94641999773307</v>
      </c>
      <c r="J82" s="45">
        <f t="shared" si="1"/>
        <v>522.55180009839489</v>
      </c>
      <c r="K82" s="45">
        <f t="shared" si="1"/>
        <v>1178.0981200057381</v>
      </c>
      <c r="L82" s="46">
        <f t="shared" ref="L82:X82" si="2">SUM(L5:L81)</f>
        <v>163.96249010649882</v>
      </c>
      <c r="M82" s="47">
        <f t="shared" si="2"/>
        <v>244.52298001213936</v>
      </c>
      <c r="N82" s="47">
        <f t="shared" ref="N82" si="3">L82-M82</f>
        <v>-80.560489905640537</v>
      </c>
      <c r="O82" s="45">
        <f t="shared" si="2"/>
        <v>182.66939000168816</v>
      </c>
      <c r="P82" s="45">
        <f>SUM(P5:P81)</f>
        <v>154.40317998145892</v>
      </c>
      <c r="Q82" s="45">
        <f t="shared" si="2"/>
        <v>90.119800030680395</v>
      </c>
      <c r="R82" s="45">
        <f t="shared" si="2"/>
        <v>11.572049996335062</v>
      </c>
      <c r="S82" s="45">
        <f t="shared" si="2"/>
        <v>78.547750034345356</v>
      </c>
      <c r="T82" s="45">
        <f t="shared" si="2"/>
        <v>98.631370041688868</v>
      </c>
      <c r="U82" s="45">
        <f t="shared" si="2"/>
        <v>119.6145799744055</v>
      </c>
      <c r="V82" s="45">
        <f t="shared" si="2"/>
        <v>26.277029996044934</v>
      </c>
      <c r="W82" s="45">
        <f t="shared" si="2"/>
        <v>214.83895002616569</v>
      </c>
      <c r="X82" s="48">
        <f t="shared" si="2"/>
        <v>19.456059990378098</v>
      </c>
      <c r="Y82" s="9"/>
    </row>
    <row r="83" spans="1:25" s="9" customFormat="1" x14ac:dyDescent="0.25">
      <c r="A83" s="6" t="s">
        <v>157</v>
      </c>
      <c r="B83" s="5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5" x14ac:dyDescent="0.25">
      <c r="A84" s="4" t="s">
        <v>156</v>
      </c>
    </row>
  </sheetData>
  <autoFilter ref="A4:X4"/>
  <mergeCells count="4">
    <mergeCell ref="G3:I3"/>
    <mergeCell ref="J3:K3"/>
    <mergeCell ref="L3:U3"/>
    <mergeCell ref="W3:X3"/>
  </mergeCells>
  <conditionalFormatting sqref="N5:N82">
    <cfRule type="cellIs" dxfId="0" priority="1" operator="greaterThanOrEqual">
      <formula>0</formula>
    </cfRule>
  </conditionalFormatting>
  <pageMargins left="0.7" right="0.7" top="0.78740157499999996" bottom="0.78740157499999996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Jakub</dc:creator>
  <cp:lastModifiedBy>Perglerová Marie</cp:lastModifiedBy>
  <cp:lastPrinted>2017-05-02T07:07:52Z</cp:lastPrinted>
  <dcterms:created xsi:type="dcterms:W3CDTF">2017-04-27T12:14:48Z</dcterms:created>
  <dcterms:modified xsi:type="dcterms:W3CDTF">2017-05-02T13:58:07Z</dcterms:modified>
</cp:coreProperties>
</file>